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torrotokodis/droitauvelo/ADAV actions/comptages/ lignes de comptage/Lille/Lille-ptTournai_rStamand/"/>
    </mc:Choice>
  </mc:AlternateContent>
  <xr:revisionPtr revIDLastSave="0" documentId="13_ncr:1_{3A2E9FF8-EBFB-FD41-BA81-AEDC79F8985B}" xr6:coauthVersionLast="36" xr6:coauthVersionMax="36" xr10:uidLastSave="{00000000-0000-0000-0000-000000000000}"/>
  <bookViews>
    <workbookView xWindow="60" yWindow="460" windowWidth="21980" windowHeight="15180" tabRatio="602" xr2:uid="{00000000-000D-0000-FFFF-FFFF00000000}"/>
  </bookViews>
  <sheets>
    <sheet name="courbe" sheetId="3" r:id="rId1"/>
  </sheets>
  <definedNames>
    <definedName name="Excel_BuiltIn_Print_Area_1">#REF!</definedName>
    <definedName name="Excel_BuiltIn_Print_Area_2">#REF!</definedName>
    <definedName name="Excel_BuiltIn_Print_Area_3">courbe!$A$3:$H$108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3" l="1"/>
  <c r="E61" i="3"/>
  <c r="E62" i="3"/>
  <c r="D60" i="3"/>
  <c r="D61" i="3"/>
  <c r="D62" i="3"/>
  <c r="E58" i="3" l="1"/>
  <c r="E59" i="3"/>
  <c r="D58" i="3"/>
  <c r="D59" i="3"/>
  <c r="E57" i="3" l="1"/>
  <c r="D57" i="3"/>
  <c r="E55" i="3"/>
  <c r="D55" i="3"/>
  <c r="E56" i="3"/>
  <c r="D56" i="3"/>
  <c r="E54" i="3"/>
  <c r="D54" i="3"/>
  <c r="E53" i="3"/>
  <c r="D53" i="3"/>
  <c r="E52" i="3"/>
  <c r="D52" i="3"/>
  <c r="E51" i="3"/>
  <c r="D51" i="3"/>
  <c r="E50" i="3"/>
  <c r="D50" i="3"/>
  <c r="E49" i="3"/>
  <c r="D49" i="3"/>
  <c r="E48" i="3"/>
  <c r="D48" i="3"/>
  <c r="E47" i="3"/>
  <c r="D47" i="3"/>
  <c r="E46" i="3"/>
  <c r="D46" i="3"/>
  <c r="E45" i="3"/>
  <c r="D45" i="3"/>
  <c r="E44" i="3"/>
  <c r="D44" i="3"/>
  <c r="E43" i="3"/>
  <c r="D43" i="3"/>
  <c r="E42" i="3"/>
  <c r="D42" i="3"/>
  <c r="E41" i="3"/>
  <c r="D41" i="3"/>
  <c r="E40" i="3"/>
  <c r="D40" i="3"/>
  <c r="E39" i="3"/>
  <c r="D39" i="3"/>
  <c r="E38" i="3"/>
  <c r="D38" i="3"/>
  <c r="E37" i="3"/>
  <c r="D37" i="3"/>
  <c r="E36" i="3"/>
  <c r="D36" i="3"/>
  <c r="E35" i="3"/>
  <c r="D35" i="3"/>
  <c r="E34" i="3"/>
  <c r="D34" i="3"/>
  <c r="E33" i="3"/>
  <c r="D33" i="3"/>
  <c r="E32" i="3"/>
  <c r="D32" i="3"/>
  <c r="E31" i="3"/>
  <c r="D31" i="3"/>
  <c r="E30" i="3"/>
  <c r="D30" i="3"/>
  <c r="E29" i="3"/>
  <c r="D29" i="3"/>
  <c r="E28" i="3"/>
  <c r="D28" i="3"/>
  <c r="E27" i="3"/>
  <c r="D27" i="3"/>
  <c r="E26" i="3"/>
  <c r="D26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Famille Torro-Tokodi</author>
  </authors>
  <commentList>
    <comment ref="A1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Famille Torro-Tokodi:</t>
        </r>
        <r>
          <rPr>
            <sz val="9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<sst xmlns="http://schemas.openxmlformats.org/spreadsheetml/2006/main" count="33" uniqueCount="20">
  <si>
    <t>pont de Tournai</t>
  </si>
  <si>
    <t>rue de St Amand</t>
  </si>
  <si>
    <t xml:space="preserve">         lieu                  date</t>
  </si>
  <si>
    <t>moyenne Pont</t>
  </si>
  <si>
    <t>moyenne St Amand</t>
  </si>
  <si>
    <t>Tempé- rature</t>
  </si>
  <si>
    <t>Comptages effectués un jeudi par mois de 8h à 9h (sauf 17 juillet 2006 de 17h30 à 18h30)</t>
  </si>
  <si>
    <t>commentaire</t>
  </si>
  <si>
    <t>vents violents</t>
  </si>
  <si>
    <t>pluvieux</t>
  </si>
  <si>
    <t>beau</t>
  </si>
  <si>
    <t>pluie et vent</t>
  </si>
  <si>
    <t>nombre V'lille</t>
  </si>
  <si>
    <t>beau et vent</t>
  </si>
  <si>
    <t>beau et froid</t>
  </si>
  <si>
    <t>beau temps</t>
  </si>
  <si>
    <t>NON COMPTABILISÉ (COMPTAGE EFFECTUÉ PENDANT LES VACANCES)</t>
  </si>
  <si>
    <t>frois, beau et vent</t>
  </si>
  <si>
    <t>beau froid</t>
  </si>
  <si>
    <t>pluie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</si>
</sst>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1"/>
      <name val="Arial"/>
      <family val="2"/>
    </font>
    <font>
      <b/>
      <sz val="9"/>
      <color indexed="8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6">
    <xf numFmtId="0" fontId="0" fillId="0" borderId="0"/>
    <xf numFmtId="9" fontId="5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15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 vertical="center" wrapText="1"/>
    </xf>
    <xf numFmtId="15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Font="1"/>
    <xf numFmtId="1" fontId="0" fillId="0" borderId="0" xfId="0" applyNumberFormat="1"/>
    <xf numFmtId="0" fontId="0" fillId="0" borderId="1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vertical="center"/>
    </xf>
    <xf numFmtId="9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Border="1" applyAlignment="1">
      <alignment horizontal="center" vertical="center"/>
    </xf>
    <xf numFmtId="164" fontId="0" fillId="0" borderId="0" xfId="1" applyNumberFormat="1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5" fontId="0" fillId="0" borderId="12" xfId="0" applyNumberFormat="1" applyFont="1" applyBorder="1" applyAlignment="1">
      <alignment horizontal="center"/>
    </xf>
    <xf numFmtId="15" fontId="0" fillId="0" borderId="12" xfId="0" applyNumberFormat="1" applyFont="1" applyFill="1" applyBorder="1" applyAlignment="1">
      <alignment horizontal="center"/>
    </xf>
    <xf numFmtId="15" fontId="0" fillId="0" borderId="13" xfId="0" applyNumberFormat="1" applyFont="1" applyBorder="1" applyAlignment="1">
      <alignment horizontal="center"/>
    </xf>
    <xf numFmtId="15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" fontId="0" fillId="0" borderId="24" xfId="0" applyNumberFormat="1" applyFont="1" applyBorder="1" applyAlignment="1">
      <alignment horizontal="center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0" fillId="0" borderId="27" xfId="0" applyBorder="1"/>
    <xf numFmtId="0" fontId="0" fillId="0" borderId="28" xfId="0" applyBorder="1"/>
    <xf numFmtId="0" fontId="0" fillId="0" borderId="30" xfId="0" applyBorder="1"/>
    <xf numFmtId="0" fontId="0" fillId="0" borderId="32" xfId="0" applyBorder="1"/>
    <xf numFmtId="0" fontId="0" fillId="0" borderId="27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15" fontId="0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/>
    <xf numFmtId="15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right"/>
    </xf>
  </cellXfs>
  <cellStyles count="6">
    <cellStyle name="Lien hypertexte" xfId="2" builtinId="8" hidden="1"/>
    <cellStyle name="Lien hypertexte" xfId="4" builtinId="8" hidden="1"/>
    <cellStyle name="Lien hypertexte visité" xfId="3" builtinId="9" hidden="1"/>
    <cellStyle name="Lien hypertexte visité" xfId="5" builtinId="9" hidden="1"/>
    <cellStyle name="Normal" xfId="0" builtinId="0"/>
    <cellStyle name="Pourcentage" xfId="1" builtinId="5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 sz="1800" b="1" i="0" baseline="0">
                <a:effectLst/>
              </a:rPr>
              <a:t>Lille - pont de Tournai</a:t>
            </a:r>
            <a:endParaRPr lang="fr-FR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1" i="0" u="none" strike="noStrike" kern="1200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fr-FR"/>
              <a:t>Comptage de cyclistes à l'heure</a:t>
            </a:r>
            <a:r>
              <a:rPr lang="fr-FR" baseline="0"/>
              <a:t> de pointe du matin</a:t>
            </a:r>
            <a:endParaRPr lang="fr-FR"/>
          </a:p>
        </c:rich>
      </c:tx>
      <c:layout>
        <c:manualLayout>
          <c:xMode val="edge"/>
          <c:yMode val="edge"/>
          <c:x val="0.17409542063821001"/>
          <c:y val="4.71350296089022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789488266712098E-2"/>
          <c:y val="0.16035634743875299"/>
          <c:w val="0.87382822213012801"/>
          <c:h val="0.71046770601336295"/>
        </c:manualLayout>
      </c:layout>
      <c:lineChart>
        <c:grouping val="standard"/>
        <c:varyColors val="0"/>
        <c:ser>
          <c:idx val="0"/>
          <c:order val="0"/>
          <c:tx>
            <c:strRef>
              <c:f>courbe!$B$4</c:f>
              <c:strCache>
                <c:ptCount val="1"/>
                <c:pt idx="0">
                  <c:v>pont de Tournai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courbe!$A$5:$A$64</c:f>
              <c:numCache>
                <c:formatCode>d\-mmm\-yy</c:formatCode>
                <c:ptCount val="60"/>
                <c:pt idx="0">
                  <c:v>38915</c:v>
                </c:pt>
                <c:pt idx="1">
                  <c:v>38925</c:v>
                </c:pt>
                <c:pt idx="2">
                  <c:v>38974</c:v>
                </c:pt>
                <c:pt idx="3">
                  <c:v>39002</c:v>
                </c:pt>
                <c:pt idx="4">
                  <c:v>39030</c:v>
                </c:pt>
                <c:pt idx="5">
                  <c:v>39065</c:v>
                </c:pt>
                <c:pt idx="6">
                  <c:v>39093</c:v>
                </c:pt>
                <c:pt idx="7">
                  <c:v>39114</c:v>
                </c:pt>
                <c:pt idx="8">
                  <c:v>39149</c:v>
                </c:pt>
                <c:pt idx="9">
                  <c:v>39184</c:v>
                </c:pt>
                <c:pt idx="10">
                  <c:v>39212</c:v>
                </c:pt>
                <c:pt idx="11">
                  <c:v>39247</c:v>
                </c:pt>
                <c:pt idx="12">
                  <c:v>39275</c:v>
                </c:pt>
                <c:pt idx="13">
                  <c:v>39317</c:v>
                </c:pt>
                <c:pt idx="14">
                  <c:v>39352</c:v>
                </c:pt>
                <c:pt idx="15">
                  <c:v>39366</c:v>
                </c:pt>
                <c:pt idx="16">
                  <c:v>39408</c:v>
                </c:pt>
                <c:pt idx="17">
                  <c:v>39436</c:v>
                </c:pt>
                <c:pt idx="18">
                  <c:v>39464</c:v>
                </c:pt>
                <c:pt idx="19">
                  <c:v>39485</c:v>
                </c:pt>
                <c:pt idx="20">
                  <c:v>39541</c:v>
                </c:pt>
                <c:pt idx="21">
                  <c:v>41935</c:v>
                </c:pt>
                <c:pt idx="22">
                  <c:v>41956</c:v>
                </c:pt>
                <c:pt idx="23">
                  <c:v>41991</c:v>
                </c:pt>
                <c:pt idx="24">
                  <c:v>42019</c:v>
                </c:pt>
                <c:pt idx="25">
                  <c:v>42082</c:v>
                </c:pt>
                <c:pt idx="26">
                  <c:v>42110</c:v>
                </c:pt>
                <c:pt idx="27">
                  <c:v>42145</c:v>
                </c:pt>
                <c:pt idx="28">
                  <c:v>42173</c:v>
                </c:pt>
                <c:pt idx="29">
                  <c:v>42264</c:v>
                </c:pt>
                <c:pt idx="30">
                  <c:v>42278</c:v>
                </c:pt>
                <c:pt idx="31">
                  <c:v>42327</c:v>
                </c:pt>
                <c:pt idx="32">
                  <c:v>42348</c:v>
                </c:pt>
                <c:pt idx="33">
                  <c:v>42390</c:v>
                </c:pt>
                <c:pt idx="34">
                  <c:v>42446</c:v>
                </c:pt>
                <c:pt idx="35">
                  <c:v>42481</c:v>
                </c:pt>
                <c:pt idx="36">
                  <c:v>42509</c:v>
                </c:pt>
                <c:pt idx="37">
                  <c:v>42635</c:v>
                </c:pt>
                <c:pt idx="38">
                  <c:v>42677</c:v>
                </c:pt>
                <c:pt idx="39">
                  <c:v>42698</c:v>
                </c:pt>
                <c:pt idx="40">
                  <c:v>42761</c:v>
                </c:pt>
                <c:pt idx="41">
                  <c:v>42768</c:v>
                </c:pt>
                <c:pt idx="42">
                  <c:v>42810</c:v>
                </c:pt>
                <c:pt idx="43">
                  <c:v>42901</c:v>
                </c:pt>
                <c:pt idx="44">
                  <c:v>43027</c:v>
                </c:pt>
                <c:pt idx="45">
                  <c:v>43090</c:v>
                </c:pt>
                <c:pt idx="46">
                  <c:v>43125</c:v>
                </c:pt>
                <c:pt idx="47">
                  <c:v>43153</c:v>
                </c:pt>
                <c:pt idx="48">
                  <c:v>43181</c:v>
                </c:pt>
                <c:pt idx="49">
                  <c:v>43202</c:v>
                </c:pt>
                <c:pt idx="50">
                  <c:v>43237</c:v>
                </c:pt>
                <c:pt idx="51">
                  <c:v>43279</c:v>
                </c:pt>
                <c:pt idx="52">
                  <c:v>43391</c:v>
                </c:pt>
                <c:pt idx="53">
                  <c:v>43427</c:v>
                </c:pt>
                <c:pt idx="54">
                  <c:v>43454</c:v>
                </c:pt>
                <c:pt idx="55">
                  <c:v>43524</c:v>
                </c:pt>
                <c:pt idx="56">
                  <c:v>43580</c:v>
                </c:pt>
                <c:pt idx="57">
                  <c:v>43622</c:v>
                </c:pt>
                <c:pt idx="58">
                  <c:v>43727</c:v>
                </c:pt>
              </c:numCache>
            </c:numRef>
          </c:cat>
          <c:val>
            <c:numRef>
              <c:f>courbe!$B$5:$B$64</c:f>
              <c:numCache>
                <c:formatCode>General</c:formatCode>
                <c:ptCount val="60"/>
                <c:pt idx="0">
                  <c:v>59</c:v>
                </c:pt>
                <c:pt idx="1">
                  <c:v>41</c:v>
                </c:pt>
                <c:pt idx="2">
                  <c:v>25</c:v>
                </c:pt>
                <c:pt idx="3">
                  <c:v>44</c:v>
                </c:pt>
                <c:pt idx="4">
                  <c:v>33</c:v>
                </c:pt>
                <c:pt idx="5">
                  <c:v>31</c:v>
                </c:pt>
                <c:pt idx="6">
                  <c:v>26</c:v>
                </c:pt>
                <c:pt idx="7">
                  <c:v>28</c:v>
                </c:pt>
                <c:pt idx="8">
                  <c:v>23</c:v>
                </c:pt>
                <c:pt idx="9">
                  <c:v>45</c:v>
                </c:pt>
                <c:pt idx="10">
                  <c:v>36</c:v>
                </c:pt>
                <c:pt idx="11">
                  <c:v>49</c:v>
                </c:pt>
                <c:pt idx="12">
                  <c:v>38</c:v>
                </c:pt>
                <c:pt idx="13">
                  <c:v>28</c:v>
                </c:pt>
                <c:pt idx="14">
                  <c:v>61</c:v>
                </c:pt>
                <c:pt idx="15">
                  <c:v>54</c:v>
                </c:pt>
                <c:pt idx="16">
                  <c:v>48</c:v>
                </c:pt>
                <c:pt idx="17">
                  <c:v>28</c:v>
                </c:pt>
                <c:pt idx="18">
                  <c:v>25</c:v>
                </c:pt>
                <c:pt idx="19">
                  <c:v>42</c:v>
                </c:pt>
                <c:pt idx="20">
                  <c:v>48</c:v>
                </c:pt>
                <c:pt idx="21">
                  <c:v>66</c:v>
                </c:pt>
                <c:pt idx="22">
                  <c:v>88</c:v>
                </c:pt>
                <c:pt idx="23">
                  <c:v>66</c:v>
                </c:pt>
                <c:pt idx="24">
                  <c:v>59</c:v>
                </c:pt>
                <c:pt idx="25">
                  <c:v>96</c:v>
                </c:pt>
                <c:pt idx="26">
                  <c:v>145</c:v>
                </c:pt>
                <c:pt idx="27">
                  <c:v>131</c:v>
                </c:pt>
                <c:pt idx="28">
                  <c:v>130</c:v>
                </c:pt>
                <c:pt idx="29">
                  <c:v>118</c:v>
                </c:pt>
                <c:pt idx="30">
                  <c:v>137</c:v>
                </c:pt>
                <c:pt idx="31">
                  <c:v>101</c:v>
                </c:pt>
                <c:pt idx="32">
                  <c:v>113</c:v>
                </c:pt>
                <c:pt idx="33">
                  <c:v>95</c:v>
                </c:pt>
                <c:pt idx="34">
                  <c:v>121</c:v>
                </c:pt>
                <c:pt idx="35">
                  <c:v>166</c:v>
                </c:pt>
                <c:pt idx="36">
                  <c:v>136</c:v>
                </c:pt>
                <c:pt idx="37">
                  <c:v>207</c:v>
                </c:pt>
                <c:pt idx="38">
                  <c:v>165</c:v>
                </c:pt>
                <c:pt idx="39">
                  <c:v>123</c:v>
                </c:pt>
                <c:pt idx="40">
                  <c:v>103</c:v>
                </c:pt>
                <c:pt idx="41">
                  <c:v>98</c:v>
                </c:pt>
                <c:pt idx="42">
                  <c:v>157</c:v>
                </c:pt>
                <c:pt idx="43">
                  <c:v>225</c:v>
                </c:pt>
                <c:pt idx="44">
                  <c:v>231</c:v>
                </c:pt>
                <c:pt idx="45">
                  <c:v>101</c:v>
                </c:pt>
                <c:pt idx="46">
                  <c:v>151</c:v>
                </c:pt>
                <c:pt idx="47">
                  <c:v>144</c:v>
                </c:pt>
                <c:pt idx="48">
                  <c:v>95</c:v>
                </c:pt>
                <c:pt idx="49">
                  <c:v>159</c:v>
                </c:pt>
                <c:pt idx="50">
                  <c:v>212</c:v>
                </c:pt>
                <c:pt idx="51">
                  <c:v>282</c:v>
                </c:pt>
                <c:pt idx="52">
                  <c:v>276</c:v>
                </c:pt>
                <c:pt idx="53">
                  <c:v>214</c:v>
                </c:pt>
                <c:pt idx="54">
                  <c:v>172</c:v>
                </c:pt>
                <c:pt idx="55">
                  <c:v>206</c:v>
                </c:pt>
                <c:pt idx="56">
                  <c:v>200</c:v>
                </c:pt>
                <c:pt idx="57">
                  <c:v>248</c:v>
                </c:pt>
                <c:pt idx="58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C-4F4D-A5C4-D7B3983A5AEE}"/>
            </c:ext>
          </c:extLst>
        </c:ser>
        <c:ser>
          <c:idx val="1"/>
          <c:order val="1"/>
          <c:tx>
            <c:strRef>
              <c:f>courbe!$C$4</c:f>
              <c:strCache>
                <c:ptCount val="1"/>
                <c:pt idx="0">
                  <c:v>rue de St Amand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courbe!$A$5:$A$64</c:f>
              <c:numCache>
                <c:formatCode>d\-mmm\-yy</c:formatCode>
                <c:ptCount val="60"/>
                <c:pt idx="0">
                  <c:v>38915</c:v>
                </c:pt>
                <c:pt idx="1">
                  <c:v>38925</c:v>
                </c:pt>
                <c:pt idx="2">
                  <c:v>38974</c:v>
                </c:pt>
                <c:pt idx="3">
                  <c:v>39002</c:v>
                </c:pt>
                <c:pt idx="4">
                  <c:v>39030</c:v>
                </c:pt>
                <c:pt idx="5">
                  <c:v>39065</c:v>
                </c:pt>
                <c:pt idx="6">
                  <c:v>39093</c:v>
                </c:pt>
                <c:pt idx="7">
                  <c:v>39114</c:v>
                </c:pt>
                <c:pt idx="8">
                  <c:v>39149</c:v>
                </c:pt>
                <c:pt idx="9">
                  <c:v>39184</c:v>
                </c:pt>
                <c:pt idx="10">
                  <c:v>39212</c:v>
                </c:pt>
                <c:pt idx="11">
                  <c:v>39247</c:v>
                </c:pt>
                <c:pt idx="12">
                  <c:v>39275</c:v>
                </c:pt>
                <c:pt idx="13">
                  <c:v>39317</c:v>
                </c:pt>
                <c:pt idx="14">
                  <c:v>39352</c:v>
                </c:pt>
                <c:pt idx="15">
                  <c:v>39366</c:v>
                </c:pt>
                <c:pt idx="16">
                  <c:v>39408</c:v>
                </c:pt>
                <c:pt idx="17">
                  <c:v>39436</c:v>
                </c:pt>
                <c:pt idx="18">
                  <c:v>39464</c:v>
                </c:pt>
                <c:pt idx="19">
                  <c:v>39485</c:v>
                </c:pt>
                <c:pt idx="20">
                  <c:v>39541</c:v>
                </c:pt>
                <c:pt idx="21">
                  <c:v>41935</c:v>
                </c:pt>
                <c:pt idx="22">
                  <c:v>41956</c:v>
                </c:pt>
                <c:pt idx="23">
                  <c:v>41991</c:v>
                </c:pt>
                <c:pt idx="24">
                  <c:v>42019</c:v>
                </c:pt>
                <c:pt idx="25">
                  <c:v>42082</c:v>
                </c:pt>
                <c:pt idx="26">
                  <c:v>42110</c:v>
                </c:pt>
                <c:pt idx="27">
                  <c:v>42145</c:v>
                </c:pt>
                <c:pt idx="28">
                  <c:v>42173</c:v>
                </c:pt>
                <c:pt idx="29">
                  <c:v>42264</c:v>
                </c:pt>
                <c:pt idx="30">
                  <c:v>42278</c:v>
                </c:pt>
                <c:pt idx="31">
                  <c:v>42327</c:v>
                </c:pt>
                <c:pt idx="32">
                  <c:v>42348</c:v>
                </c:pt>
                <c:pt idx="33">
                  <c:v>42390</c:v>
                </c:pt>
                <c:pt idx="34">
                  <c:v>42446</c:v>
                </c:pt>
                <c:pt idx="35">
                  <c:v>42481</c:v>
                </c:pt>
                <c:pt idx="36">
                  <c:v>42509</c:v>
                </c:pt>
                <c:pt idx="37">
                  <c:v>42635</c:v>
                </c:pt>
                <c:pt idx="38">
                  <c:v>42677</c:v>
                </c:pt>
                <c:pt idx="39">
                  <c:v>42698</c:v>
                </c:pt>
                <c:pt idx="40">
                  <c:v>42761</c:v>
                </c:pt>
                <c:pt idx="41">
                  <c:v>42768</c:v>
                </c:pt>
                <c:pt idx="42">
                  <c:v>42810</c:v>
                </c:pt>
                <c:pt idx="43">
                  <c:v>42901</c:v>
                </c:pt>
                <c:pt idx="44">
                  <c:v>43027</c:v>
                </c:pt>
                <c:pt idx="45">
                  <c:v>43090</c:v>
                </c:pt>
                <c:pt idx="46">
                  <c:v>43125</c:v>
                </c:pt>
                <c:pt idx="47">
                  <c:v>43153</c:v>
                </c:pt>
                <c:pt idx="48">
                  <c:v>43181</c:v>
                </c:pt>
                <c:pt idx="49">
                  <c:v>43202</c:v>
                </c:pt>
                <c:pt idx="50">
                  <c:v>43237</c:v>
                </c:pt>
                <c:pt idx="51">
                  <c:v>43279</c:v>
                </c:pt>
                <c:pt idx="52">
                  <c:v>43391</c:v>
                </c:pt>
                <c:pt idx="53">
                  <c:v>43427</c:v>
                </c:pt>
                <c:pt idx="54">
                  <c:v>43454</c:v>
                </c:pt>
                <c:pt idx="55">
                  <c:v>43524</c:v>
                </c:pt>
                <c:pt idx="56">
                  <c:v>43580</c:v>
                </c:pt>
                <c:pt idx="57">
                  <c:v>43622</c:v>
                </c:pt>
                <c:pt idx="58">
                  <c:v>43727</c:v>
                </c:pt>
              </c:numCache>
            </c:numRef>
          </c:cat>
          <c:val>
            <c:numRef>
              <c:f>courbe!$C$5:$C$64</c:f>
              <c:numCache>
                <c:formatCode>0</c:formatCode>
                <c:ptCount val="60"/>
                <c:pt idx="0">
                  <c:v>18</c:v>
                </c:pt>
                <c:pt idx="1">
                  <c:v>12</c:v>
                </c:pt>
                <c:pt idx="2">
                  <c:v>25</c:v>
                </c:pt>
                <c:pt idx="3">
                  <c:v>28</c:v>
                </c:pt>
                <c:pt idx="4">
                  <c:v>27</c:v>
                </c:pt>
                <c:pt idx="5">
                  <c:v>19</c:v>
                </c:pt>
                <c:pt idx="6">
                  <c:v>15</c:v>
                </c:pt>
                <c:pt idx="7">
                  <c:v>20</c:v>
                </c:pt>
                <c:pt idx="8">
                  <c:v>20</c:v>
                </c:pt>
                <c:pt idx="9">
                  <c:v>28</c:v>
                </c:pt>
                <c:pt idx="10">
                  <c:v>26</c:v>
                </c:pt>
                <c:pt idx="11">
                  <c:v>37</c:v>
                </c:pt>
                <c:pt idx="12">
                  <c:v>32</c:v>
                </c:pt>
                <c:pt idx="13">
                  <c:v>19</c:v>
                </c:pt>
                <c:pt idx="14">
                  <c:v>30</c:v>
                </c:pt>
                <c:pt idx="15">
                  <c:v>32</c:v>
                </c:pt>
                <c:pt idx="16">
                  <c:v>30</c:v>
                </c:pt>
                <c:pt idx="17">
                  <c:v>17</c:v>
                </c:pt>
                <c:pt idx="18">
                  <c:v>16</c:v>
                </c:pt>
                <c:pt idx="19">
                  <c:v>26</c:v>
                </c:pt>
                <c:pt idx="20">
                  <c:v>29</c:v>
                </c:pt>
                <c:pt idx="21">
                  <c:v>43</c:v>
                </c:pt>
                <c:pt idx="22">
                  <c:v>63</c:v>
                </c:pt>
                <c:pt idx="23">
                  <c:v>30</c:v>
                </c:pt>
                <c:pt idx="24">
                  <c:v>36</c:v>
                </c:pt>
                <c:pt idx="25">
                  <c:v>58</c:v>
                </c:pt>
                <c:pt idx="26">
                  <c:v>95</c:v>
                </c:pt>
                <c:pt idx="27">
                  <c:v>85</c:v>
                </c:pt>
                <c:pt idx="28">
                  <c:v>79</c:v>
                </c:pt>
                <c:pt idx="29">
                  <c:v>76</c:v>
                </c:pt>
                <c:pt idx="30">
                  <c:v>98</c:v>
                </c:pt>
                <c:pt idx="31">
                  <c:v>72</c:v>
                </c:pt>
                <c:pt idx="32">
                  <c:v>80</c:v>
                </c:pt>
                <c:pt idx="33">
                  <c:v>66</c:v>
                </c:pt>
                <c:pt idx="34">
                  <c:v>81</c:v>
                </c:pt>
                <c:pt idx="35">
                  <c:v>128</c:v>
                </c:pt>
                <c:pt idx="36">
                  <c:v>90</c:v>
                </c:pt>
                <c:pt idx="37">
                  <c:v>149</c:v>
                </c:pt>
                <c:pt idx="38">
                  <c:v>120</c:v>
                </c:pt>
                <c:pt idx="39">
                  <c:v>89</c:v>
                </c:pt>
                <c:pt idx="40">
                  <c:v>66</c:v>
                </c:pt>
                <c:pt idx="41">
                  <c:v>53</c:v>
                </c:pt>
                <c:pt idx="42">
                  <c:v>114</c:v>
                </c:pt>
                <c:pt idx="43">
                  <c:v>168</c:v>
                </c:pt>
                <c:pt idx="44">
                  <c:v>149</c:v>
                </c:pt>
                <c:pt idx="45">
                  <c:v>73</c:v>
                </c:pt>
                <c:pt idx="46">
                  <c:v>98</c:v>
                </c:pt>
                <c:pt idx="47">
                  <c:v>87</c:v>
                </c:pt>
                <c:pt idx="48">
                  <c:v>65</c:v>
                </c:pt>
                <c:pt idx="49">
                  <c:v>116</c:v>
                </c:pt>
                <c:pt idx="50">
                  <c:v>162</c:v>
                </c:pt>
                <c:pt idx="51">
                  <c:v>206</c:v>
                </c:pt>
                <c:pt idx="52">
                  <c:v>194</c:v>
                </c:pt>
                <c:pt idx="53">
                  <c:v>165</c:v>
                </c:pt>
                <c:pt idx="54">
                  <c:v>124</c:v>
                </c:pt>
                <c:pt idx="55">
                  <c:v>159</c:v>
                </c:pt>
                <c:pt idx="56">
                  <c:v>148</c:v>
                </c:pt>
                <c:pt idx="57">
                  <c:v>177</c:v>
                </c:pt>
                <c:pt idx="58">
                  <c:v>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C-4F4D-A5C4-D7B3983A5AEE}"/>
            </c:ext>
          </c:extLst>
        </c:ser>
        <c:ser>
          <c:idx val="2"/>
          <c:order val="2"/>
          <c:tx>
            <c:strRef>
              <c:f>courbe!$D$4</c:f>
              <c:strCache>
                <c:ptCount val="1"/>
                <c:pt idx="0">
                  <c:v>moyenne Pont</c:v>
                </c:pt>
              </c:strCache>
            </c:strRef>
          </c:tx>
          <c:spPr>
            <a:ln w="3175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courbe!$A$5:$A$64</c:f>
              <c:numCache>
                <c:formatCode>d\-mmm\-yy</c:formatCode>
                <c:ptCount val="60"/>
                <c:pt idx="0">
                  <c:v>38915</c:v>
                </c:pt>
                <c:pt idx="1">
                  <c:v>38925</c:v>
                </c:pt>
                <c:pt idx="2">
                  <c:v>38974</c:v>
                </c:pt>
                <c:pt idx="3">
                  <c:v>39002</c:v>
                </c:pt>
                <c:pt idx="4">
                  <c:v>39030</c:v>
                </c:pt>
                <c:pt idx="5">
                  <c:v>39065</c:v>
                </c:pt>
                <c:pt idx="6">
                  <c:v>39093</c:v>
                </c:pt>
                <c:pt idx="7">
                  <c:v>39114</c:v>
                </c:pt>
                <c:pt idx="8">
                  <c:v>39149</c:v>
                </c:pt>
                <c:pt idx="9">
                  <c:v>39184</c:v>
                </c:pt>
                <c:pt idx="10">
                  <c:v>39212</c:v>
                </c:pt>
                <c:pt idx="11">
                  <c:v>39247</c:v>
                </c:pt>
                <c:pt idx="12">
                  <c:v>39275</c:v>
                </c:pt>
                <c:pt idx="13">
                  <c:v>39317</c:v>
                </c:pt>
                <c:pt idx="14">
                  <c:v>39352</c:v>
                </c:pt>
                <c:pt idx="15">
                  <c:v>39366</c:v>
                </c:pt>
                <c:pt idx="16">
                  <c:v>39408</c:v>
                </c:pt>
                <c:pt idx="17">
                  <c:v>39436</c:v>
                </c:pt>
                <c:pt idx="18">
                  <c:v>39464</c:v>
                </c:pt>
                <c:pt idx="19">
                  <c:v>39485</c:v>
                </c:pt>
                <c:pt idx="20">
                  <c:v>39541</c:v>
                </c:pt>
                <c:pt idx="21">
                  <c:v>41935</c:v>
                </c:pt>
                <c:pt idx="22">
                  <c:v>41956</c:v>
                </c:pt>
                <c:pt idx="23">
                  <c:v>41991</c:v>
                </c:pt>
                <c:pt idx="24">
                  <c:v>42019</c:v>
                </c:pt>
                <c:pt idx="25">
                  <c:v>42082</c:v>
                </c:pt>
                <c:pt idx="26">
                  <c:v>42110</c:v>
                </c:pt>
                <c:pt idx="27">
                  <c:v>42145</c:v>
                </c:pt>
                <c:pt idx="28">
                  <c:v>42173</c:v>
                </c:pt>
                <c:pt idx="29">
                  <c:v>42264</c:v>
                </c:pt>
                <c:pt idx="30">
                  <c:v>42278</c:v>
                </c:pt>
                <c:pt idx="31">
                  <c:v>42327</c:v>
                </c:pt>
                <c:pt idx="32">
                  <c:v>42348</c:v>
                </c:pt>
                <c:pt idx="33">
                  <c:v>42390</c:v>
                </c:pt>
                <c:pt idx="34">
                  <c:v>42446</c:v>
                </c:pt>
                <c:pt idx="35">
                  <c:v>42481</c:v>
                </c:pt>
                <c:pt idx="36">
                  <c:v>42509</c:v>
                </c:pt>
                <c:pt idx="37">
                  <c:v>42635</c:v>
                </c:pt>
                <c:pt idx="38">
                  <c:v>42677</c:v>
                </c:pt>
                <c:pt idx="39">
                  <c:v>42698</c:v>
                </c:pt>
                <c:pt idx="40">
                  <c:v>42761</c:v>
                </c:pt>
                <c:pt idx="41">
                  <c:v>42768</c:v>
                </c:pt>
                <c:pt idx="42">
                  <c:v>42810</c:v>
                </c:pt>
                <c:pt idx="43">
                  <c:v>42901</c:v>
                </c:pt>
                <c:pt idx="44">
                  <c:v>43027</c:v>
                </c:pt>
                <c:pt idx="45">
                  <c:v>43090</c:v>
                </c:pt>
                <c:pt idx="46">
                  <c:v>43125</c:v>
                </c:pt>
                <c:pt idx="47">
                  <c:v>43153</c:v>
                </c:pt>
                <c:pt idx="48">
                  <c:v>43181</c:v>
                </c:pt>
                <c:pt idx="49">
                  <c:v>43202</c:v>
                </c:pt>
                <c:pt idx="50">
                  <c:v>43237</c:v>
                </c:pt>
                <c:pt idx="51">
                  <c:v>43279</c:v>
                </c:pt>
                <c:pt idx="52">
                  <c:v>43391</c:v>
                </c:pt>
                <c:pt idx="53">
                  <c:v>43427</c:v>
                </c:pt>
                <c:pt idx="54">
                  <c:v>43454</c:v>
                </c:pt>
                <c:pt idx="55">
                  <c:v>43524</c:v>
                </c:pt>
                <c:pt idx="56">
                  <c:v>43580</c:v>
                </c:pt>
                <c:pt idx="57">
                  <c:v>43622</c:v>
                </c:pt>
                <c:pt idx="58">
                  <c:v>43727</c:v>
                </c:pt>
              </c:numCache>
            </c:numRef>
          </c:cat>
          <c:val>
            <c:numRef>
              <c:f>courbe!$D$5:$D$64</c:f>
              <c:numCache>
                <c:formatCode>0</c:formatCode>
                <c:ptCount val="60"/>
                <c:pt idx="0">
                  <c:v>59</c:v>
                </c:pt>
                <c:pt idx="1">
                  <c:v>50</c:v>
                </c:pt>
                <c:pt idx="2">
                  <c:v>41.666666666666664</c:v>
                </c:pt>
                <c:pt idx="3">
                  <c:v>42.25</c:v>
                </c:pt>
                <c:pt idx="4">
                  <c:v>40.4</c:v>
                </c:pt>
                <c:pt idx="5">
                  <c:v>38.833333333333336</c:v>
                </c:pt>
                <c:pt idx="6">
                  <c:v>37</c:v>
                </c:pt>
                <c:pt idx="7">
                  <c:v>35.875</c:v>
                </c:pt>
                <c:pt idx="8">
                  <c:v>34.444444444444443</c:v>
                </c:pt>
                <c:pt idx="9">
                  <c:v>35.5</c:v>
                </c:pt>
                <c:pt idx="10">
                  <c:v>35.545454545454547</c:v>
                </c:pt>
                <c:pt idx="11">
                  <c:v>36.666666666666664</c:v>
                </c:pt>
                <c:pt idx="12">
                  <c:v>34.916666666666664</c:v>
                </c:pt>
                <c:pt idx="13">
                  <c:v>33.833333333333336</c:v>
                </c:pt>
                <c:pt idx="14">
                  <c:v>36.833333333333336</c:v>
                </c:pt>
                <c:pt idx="15">
                  <c:v>37.666666666666664</c:v>
                </c:pt>
                <c:pt idx="16">
                  <c:v>38.916666666666664</c:v>
                </c:pt>
                <c:pt idx="17">
                  <c:v>38.666666666666664</c:v>
                </c:pt>
                <c:pt idx="18">
                  <c:v>38.583333333333336</c:v>
                </c:pt>
                <c:pt idx="19">
                  <c:v>39.75</c:v>
                </c:pt>
                <c:pt idx="20">
                  <c:v>41.833333333333336</c:v>
                </c:pt>
                <c:pt idx="21">
                  <c:v>43.583333333333336</c:v>
                </c:pt>
                <c:pt idx="22">
                  <c:v>47.916666666666664</c:v>
                </c:pt>
                <c:pt idx="23">
                  <c:v>49.333333333333336</c:v>
                </c:pt>
                <c:pt idx="24">
                  <c:v>51.083333333333336</c:v>
                </c:pt>
                <c:pt idx="25">
                  <c:v>56.75</c:v>
                </c:pt>
                <c:pt idx="26">
                  <c:v>63.75</c:v>
                </c:pt>
                <c:pt idx="27">
                  <c:v>70.166666666666671</c:v>
                </c:pt>
                <c:pt idx="28">
                  <c:v>77</c:v>
                </c:pt>
                <c:pt idx="29">
                  <c:v>84.5</c:v>
                </c:pt>
                <c:pt idx="30">
                  <c:v>93.833333333333329</c:v>
                </c:pt>
                <c:pt idx="31">
                  <c:v>98.75</c:v>
                </c:pt>
                <c:pt idx="32">
                  <c:v>104.16666666666667</c:v>
                </c:pt>
                <c:pt idx="33">
                  <c:v>106.58333333333333</c:v>
                </c:pt>
                <c:pt idx="34">
                  <c:v>109.33333333333333</c:v>
                </c:pt>
                <c:pt idx="35">
                  <c:v>117.66666666666667</c:v>
                </c:pt>
                <c:pt idx="36">
                  <c:v>124.08333333333333</c:v>
                </c:pt>
                <c:pt idx="37">
                  <c:v>133.33333333333334</c:v>
                </c:pt>
                <c:pt idx="38">
                  <c:v>135</c:v>
                </c:pt>
                <c:pt idx="39">
                  <c:v>134.33333333333334</c:v>
                </c:pt>
                <c:pt idx="40">
                  <c:v>132.08333333333334</c:v>
                </c:pt>
                <c:pt idx="41">
                  <c:v>130.41666666666666</c:v>
                </c:pt>
                <c:pt idx="42">
                  <c:v>132.08333333333334</c:v>
                </c:pt>
                <c:pt idx="43">
                  <c:v>142.41666666666666</c:v>
                </c:pt>
                <c:pt idx="44">
                  <c:v>152.25</c:v>
                </c:pt>
                <c:pt idx="45">
                  <c:v>152.75</c:v>
                </c:pt>
                <c:pt idx="46">
                  <c:v>155.25</c:v>
                </c:pt>
                <c:pt idx="47">
                  <c:v>153.41666666666666</c:v>
                </c:pt>
                <c:pt idx="48">
                  <c:v>150</c:v>
                </c:pt>
                <c:pt idx="49">
                  <c:v>146</c:v>
                </c:pt>
                <c:pt idx="50">
                  <c:v>149.91666666666666</c:v>
                </c:pt>
                <c:pt idx="51">
                  <c:v>160.07692307692307</c:v>
                </c:pt>
                <c:pt idx="52">
                  <c:v>171.84615384615384</c:v>
                </c:pt>
                <c:pt idx="53">
                  <c:v>180.38461538461539</c:v>
                </c:pt>
                <c:pt idx="54">
                  <c:v>186.07692307692307</c:v>
                </c:pt>
                <c:pt idx="55">
                  <c:v>189.84615384615384</c:v>
                </c:pt>
                <c:pt idx="56">
                  <c:v>187.92307692307693</c:v>
                </c:pt>
                <c:pt idx="57">
                  <c:v>189.23076923076923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FC-4F4D-A5C4-D7B3983A5AEE}"/>
            </c:ext>
          </c:extLst>
        </c:ser>
        <c:ser>
          <c:idx val="3"/>
          <c:order val="3"/>
          <c:tx>
            <c:strRef>
              <c:f>courbe!$E$4</c:f>
              <c:strCache>
                <c:ptCount val="1"/>
                <c:pt idx="0">
                  <c:v>moyenne St Amand</c:v>
                </c:pt>
              </c:strCache>
            </c:strRef>
          </c:tx>
          <c:spPr>
            <a:ln w="3175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numRef>
              <c:f>courbe!$A$5:$A$64</c:f>
              <c:numCache>
                <c:formatCode>d\-mmm\-yy</c:formatCode>
                <c:ptCount val="60"/>
                <c:pt idx="0">
                  <c:v>38915</c:v>
                </c:pt>
                <c:pt idx="1">
                  <c:v>38925</c:v>
                </c:pt>
                <c:pt idx="2">
                  <c:v>38974</c:v>
                </c:pt>
                <c:pt idx="3">
                  <c:v>39002</c:v>
                </c:pt>
                <c:pt idx="4">
                  <c:v>39030</c:v>
                </c:pt>
                <c:pt idx="5">
                  <c:v>39065</c:v>
                </c:pt>
                <c:pt idx="6">
                  <c:v>39093</c:v>
                </c:pt>
                <c:pt idx="7">
                  <c:v>39114</c:v>
                </c:pt>
                <c:pt idx="8">
                  <c:v>39149</c:v>
                </c:pt>
                <c:pt idx="9">
                  <c:v>39184</c:v>
                </c:pt>
                <c:pt idx="10">
                  <c:v>39212</c:v>
                </c:pt>
                <c:pt idx="11">
                  <c:v>39247</c:v>
                </c:pt>
                <c:pt idx="12">
                  <c:v>39275</c:v>
                </c:pt>
                <c:pt idx="13">
                  <c:v>39317</c:v>
                </c:pt>
                <c:pt idx="14">
                  <c:v>39352</c:v>
                </c:pt>
                <c:pt idx="15">
                  <c:v>39366</c:v>
                </c:pt>
                <c:pt idx="16">
                  <c:v>39408</c:v>
                </c:pt>
                <c:pt idx="17">
                  <c:v>39436</c:v>
                </c:pt>
                <c:pt idx="18">
                  <c:v>39464</c:v>
                </c:pt>
                <c:pt idx="19">
                  <c:v>39485</c:v>
                </c:pt>
                <c:pt idx="20">
                  <c:v>39541</c:v>
                </c:pt>
                <c:pt idx="21">
                  <c:v>41935</c:v>
                </c:pt>
                <c:pt idx="22">
                  <c:v>41956</c:v>
                </c:pt>
                <c:pt idx="23">
                  <c:v>41991</c:v>
                </c:pt>
                <c:pt idx="24">
                  <c:v>42019</c:v>
                </c:pt>
                <c:pt idx="25">
                  <c:v>42082</c:v>
                </c:pt>
                <c:pt idx="26">
                  <c:v>42110</c:v>
                </c:pt>
                <c:pt idx="27">
                  <c:v>42145</c:v>
                </c:pt>
                <c:pt idx="28">
                  <c:v>42173</c:v>
                </c:pt>
                <c:pt idx="29">
                  <c:v>42264</c:v>
                </c:pt>
                <c:pt idx="30">
                  <c:v>42278</c:v>
                </c:pt>
                <c:pt idx="31">
                  <c:v>42327</c:v>
                </c:pt>
                <c:pt idx="32">
                  <c:v>42348</c:v>
                </c:pt>
                <c:pt idx="33">
                  <c:v>42390</c:v>
                </c:pt>
                <c:pt idx="34">
                  <c:v>42446</c:v>
                </c:pt>
                <c:pt idx="35">
                  <c:v>42481</c:v>
                </c:pt>
                <c:pt idx="36">
                  <c:v>42509</c:v>
                </c:pt>
                <c:pt idx="37">
                  <c:v>42635</c:v>
                </c:pt>
                <c:pt idx="38">
                  <c:v>42677</c:v>
                </c:pt>
                <c:pt idx="39">
                  <c:v>42698</c:v>
                </c:pt>
                <c:pt idx="40">
                  <c:v>42761</c:v>
                </c:pt>
                <c:pt idx="41">
                  <c:v>42768</c:v>
                </c:pt>
                <c:pt idx="42">
                  <c:v>42810</c:v>
                </c:pt>
                <c:pt idx="43">
                  <c:v>42901</c:v>
                </c:pt>
                <c:pt idx="44">
                  <c:v>43027</c:v>
                </c:pt>
                <c:pt idx="45">
                  <c:v>43090</c:v>
                </c:pt>
                <c:pt idx="46">
                  <c:v>43125</c:v>
                </c:pt>
                <c:pt idx="47">
                  <c:v>43153</c:v>
                </c:pt>
                <c:pt idx="48">
                  <c:v>43181</c:v>
                </c:pt>
                <c:pt idx="49">
                  <c:v>43202</c:v>
                </c:pt>
                <c:pt idx="50">
                  <c:v>43237</c:v>
                </c:pt>
                <c:pt idx="51">
                  <c:v>43279</c:v>
                </c:pt>
                <c:pt idx="52">
                  <c:v>43391</c:v>
                </c:pt>
                <c:pt idx="53">
                  <c:v>43427</c:v>
                </c:pt>
                <c:pt idx="54">
                  <c:v>43454</c:v>
                </c:pt>
                <c:pt idx="55">
                  <c:v>43524</c:v>
                </c:pt>
                <c:pt idx="56">
                  <c:v>43580</c:v>
                </c:pt>
                <c:pt idx="57">
                  <c:v>43622</c:v>
                </c:pt>
                <c:pt idx="58">
                  <c:v>43727</c:v>
                </c:pt>
              </c:numCache>
            </c:numRef>
          </c:cat>
          <c:val>
            <c:numRef>
              <c:f>courbe!$E$5:$E$64</c:f>
              <c:numCache>
                <c:formatCode>0</c:formatCode>
                <c:ptCount val="60"/>
                <c:pt idx="0">
                  <c:v>18</c:v>
                </c:pt>
                <c:pt idx="1">
                  <c:v>15</c:v>
                </c:pt>
                <c:pt idx="2">
                  <c:v>18.333333333333332</c:v>
                </c:pt>
                <c:pt idx="3">
                  <c:v>20.75</c:v>
                </c:pt>
                <c:pt idx="4">
                  <c:v>22</c:v>
                </c:pt>
                <c:pt idx="5">
                  <c:v>21.5</c:v>
                </c:pt>
                <c:pt idx="6">
                  <c:v>20.571428571428573</c:v>
                </c:pt>
                <c:pt idx="7">
                  <c:v>20.5</c:v>
                </c:pt>
                <c:pt idx="8">
                  <c:v>20.444444444444443</c:v>
                </c:pt>
                <c:pt idx="9">
                  <c:v>21.2</c:v>
                </c:pt>
                <c:pt idx="10">
                  <c:v>21.636363636363637</c:v>
                </c:pt>
                <c:pt idx="11">
                  <c:v>22.916666666666668</c:v>
                </c:pt>
                <c:pt idx="12">
                  <c:v>24.083333333333332</c:v>
                </c:pt>
                <c:pt idx="13">
                  <c:v>24.666666666666668</c:v>
                </c:pt>
                <c:pt idx="14">
                  <c:v>25.083333333333332</c:v>
                </c:pt>
                <c:pt idx="15">
                  <c:v>25.416666666666668</c:v>
                </c:pt>
                <c:pt idx="16">
                  <c:v>25.666666666666668</c:v>
                </c:pt>
                <c:pt idx="17">
                  <c:v>25.5</c:v>
                </c:pt>
                <c:pt idx="18">
                  <c:v>25.583333333333332</c:v>
                </c:pt>
                <c:pt idx="19">
                  <c:v>26.083333333333332</c:v>
                </c:pt>
                <c:pt idx="20">
                  <c:v>26.833333333333332</c:v>
                </c:pt>
                <c:pt idx="21">
                  <c:v>28.083333333333332</c:v>
                </c:pt>
                <c:pt idx="22">
                  <c:v>31.166666666666668</c:v>
                </c:pt>
                <c:pt idx="23">
                  <c:v>30.583333333333332</c:v>
                </c:pt>
                <c:pt idx="24">
                  <c:v>30.916666666666668</c:v>
                </c:pt>
                <c:pt idx="25">
                  <c:v>34.166666666666664</c:v>
                </c:pt>
                <c:pt idx="26">
                  <c:v>39.583333333333336</c:v>
                </c:pt>
                <c:pt idx="27">
                  <c:v>44</c:v>
                </c:pt>
                <c:pt idx="28">
                  <c:v>48.083333333333336</c:v>
                </c:pt>
                <c:pt idx="29">
                  <c:v>53</c:v>
                </c:pt>
                <c:pt idx="30">
                  <c:v>59.833333333333336</c:v>
                </c:pt>
                <c:pt idx="31">
                  <c:v>63.666666666666664</c:v>
                </c:pt>
                <c:pt idx="32">
                  <c:v>67.916666666666671</c:v>
                </c:pt>
                <c:pt idx="33">
                  <c:v>69.833333333333329</c:v>
                </c:pt>
                <c:pt idx="34">
                  <c:v>71.333333333333329</c:v>
                </c:pt>
                <c:pt idx="35">
                  <c:v>79.5</c:v>
                </c:pt>
                <c:pt idx="36">
                  <c:v>84</c:v>
                </c:pt>
                <c:pt idx="37">
                  <c:v>91.583333333333329</c:v>
                </c:pt>
                <c:pt idx="38">
                  <c:v>93.666666666666671</c:v>
                </c:pt>
                <c:pt idx="39">
                  <c:v>94</c:v>
                </c:pt>
                <c:pt idx="40">
                  <c:v>92.916666666666671</c:v>
                </c:pt>
                <c:pt idx="41">
                  <c:v>91</c:v>
                </c:pt>
                <c:pt idx="42">
                  <c:v>92.333333333333329</c:v>
                </c:pt>
                <c:pt idx="43">
                  <c:v>100.33333333333333</c:v>
                </c:pt>
                <c:pt idx="44">
                  <c:v>106.08333333333333</c:v>
                </c:pt>
                <c:pt idx="45">
                  <c:v>106.66666666666667</c:v>
                </c:pt>
                <c:pt idx="46">
                  <c:v>108.08333333333333</c:v>
                </c:pt>
                <c:pt idx="47">
                  <c:v>104.66666666666667</c:v>
                </c:pt>
                <c:pt idx="48">
                  <c:v>102.58333333333333</c:v>
                </c:pt>
                <c:pt idx="49">
                  <c:v>99.833333333333329</c:v>
                </c:pt>
                <c:pt idx="50">
                  <c:v>103.33333333333333</c:v>
                </c:pt>
                <c:pt idx="51">
                  <c:v>111.23076923076923</c:v>
                </c:pt>
                <c:pt idx="52">
                  <c:v>119.30769230769231</c:v>
                </c:pt>
                <c:pt idx="53">
                  <c:v>126.92307692307692</c:v>
                </c:pt>
                <c:pt idx="54">
                  <c:v>132.38461538461539</c:v>
                </c:pt>
                <c:pt idx="55">
                  <c:v>135.84615384615384</c:v>
                </c:pt>
                <c:pt idx="56">
                  <c:v>134.30769230769232</c:v>
                </c:pt>
                <c:pt idx="57">
                  <c:v>136.46153846153845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FC-4F4D-A5C4-D7B3983A5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693192"/>
        <c:axId val="2088113288"/>
      </c:lineChart>
      <c:catAx>
        <c:axId val="2137693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date</a:t>
                </a:r>
              </a:p>
            </c:rich>
          </c:tx>
          <c:layout>
            <c:manualLayout>
              <c:xMode val="edge"/>
              <c:yMode val="edge"/>
              <c:x val="0.41315799834231298"/>
              <c:y val="0.9561155723303179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088113288"/>
        <c:crossesAt val="0"/>
        <c:auto val="0"/>
        <c:lblAlgn val="ctr"/>
        <c:lblOffset val="100"/>
        <c:tickLblSkip val="2"/>
        <c:tickMarkSkip val="1"/>
        <c:noMultiLvlLbl val="1"/>
      </c:catAx>
      <c:valAx>
        <c:axId val="208811328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60" b="1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fr-FR"/>
                  <a:t>nombre de cyclistes dans les 2</a:t>
                </a:r>
                <a:r>
                  <a:rPr lang="fr-FR" baseline="0"/>
                  <a:t> sens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9.2105263157894694E-3"/>
              <c:y val="0.307025704431574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6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fr-FR"/>
          </a:p>
        </c:txPr>
        <c:crossAx val="2137693192"/>
        <c:crosses val="autoZero"/>
        <c:crossBetween val="midCat"/>
      </c:valAx>
      <c:spPr>
        <a:solidFill>
          <a:srgbClr val="D9D9D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184220886862798"/>
          <c:y val="0.191428476303041"/>
          <c:w val="0.21052634960396999"/>
          <c:h val="0.1336302895322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fr-FR"/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1" l="0.75" r="0.75" t="1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3</xdr:row>
      <xdr:rowOff>12700</xdr:rowOff>
    </xdr:from>
    <xdr:to>
      <xdr:col>1</xdr:col>
      <xdr:colOff>0</xdr:colOff>
      <xdr:row>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ShapeType="1"/>
        </xdr:cNvSpPr>
      </xdr:nvSpPr>
      <xdr:spPr bwMode="auto">
        <a:xfrm>
          <a:off x="12700" y="647700"/>
          <a:ext cx="1320800" cy="3556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="" xmlns:a14="http://schemas.microsoft.com/office/drawing/2010/main">
              <a:noFill/>
            </a14:hiddenFill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76200</xdr:colOff>
      <xdr:row>3</xdr:row>
      <xdr:rowOff>355600</xdr:rowOff>
    </xdr:from>
    <xdr:to>
      <xdr:col>29</xdr:col>
      <xdr:colOff>622300</xdr:colOff>
      <xdr:row>76</xdr:row>
      <xdr:rowOff>50800</xdr:rowOff>
    </xdr:to>
    <xdr:graphicFrame macro="">
      <xdr:nvGraphicFramePr>
        <xdr:cNvPr id="3074" name="Graphique 2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47"/>
  <sheetViews>
    <sheetView tabSelected="1" workbookViewId="0">
      <pane xSplit="1" ySplit="4" topLeftCell="N9" activePane="bottomRight" state="frozen"/>
      <selection pane="topRight" activeCell="H1" sqref="H1"/>
      <selection pane="bottomLeft" activeCell="A28" sqref="A28"/>
      <selection pane="bottomRight" activeCell="H63" sqref="H63"/>
    </sheetView>
  </sheetViews>
  <sheetFormatPr baseColWidth="10" defaultRowHeight="13" x14ac:dyDescent="0.15"/>
  <cols>
    <col min="1" max="1" width="17.5" style="1" customWidth="1"/>
    <col min="2" max="2" width="8.5" style="2" customWidth="1"/>
    <col min="3" max="5" width="9.6640625" customWidth="1"/>
    <col min="6" max="6" width="8" style="3" customWidth="1"/>
    <col min="7" max="7" width="9.83203125" customWidth="1"/>
    <col min="8" max="8" width="16.83203125" customWidth="1"/>
    <col min="10" max="10" width="10.33203125" customWidth="1"/>
    <col min="11" max="11" width="3.1640625" customWidth="1"/>
    <col min="12" max="12" width="4.1640625" customWidth="1"/>
    <col min="13" max="13" width="3.1640625" customWidth="1"/>
    <col min="14" max="15" width="5" customWidth="1"/>
    <col min="18" max="18" width="10.33203125" style="4" customWidth="1"/>
    <col min="19" max="22" width="5.83203125" customWidth="1"/>
    <col min="24" max="24" width="10.33203125" style="4" customWidth="1"/>
    <col min="25" max="25" width="5.1640625" customWidth="1"/>
    <col min="26" max="26" width="6" customWidth="1"/>
    <col min="27" max="27" width="5.1640625" customWidth="1"/>
  </cols>
  <sheetData>
    <row r="1" spans="1:27" x14ac:dyDescent="0.15"/>
    <row r="2" spans="1:27" ht="25" customHeight="1" x14ac:dyDescent="0.15">
      <c r="B2" s="2" t="s">
        <v>6</v>
      </c>
    </row>
    <row r="3" spans="1:27" ht="14" thickBot="1" x14ac:dyDescent="0.2"/>
    <row r="4" spans="1:27" s="5" customFormat="1" ht="29.25" customHeight="1" x14ac:dyDescent="0.2">
      <c r="A4" s="28" t="s">
        <v>2</v>
      </c>
      <c r="B4" s="29" t="s">
        <v>0</v>
      </c>
      <c r="C4" s="30" t="s">
        <v>1</v>
      </c>
      <c r="D4" s="31" t="s">
        <v>3</v>
      </c>
      <c r="E4" s="32" t="s">
        <v>4</v>
      </c>
      <c r="F4" s="41" t="s">
        <v>5</v>
      </c>
      <c r="G4" s="49" t="s">
        <v>12</v>
      </c>
      <c r="H4" s="50" t="s">
        <v>7</v>
      </c>
      <c r="N4" s="6"/>
      <c r="O4" s="6"/>
      <c r="R4" s="7"/>
      <c r="U4" s="6"/>
      <c r="V4" s="6"/>
      <c r="X4" s="7"/>
      <c r="AA4" s="8"/>
    </row>
    <row r="5" spans="1:27" ht="12.75" customHeight="1" x14ac:dyDescent="0.15">
      <c r="A5" s="33">
        <v>38915</v>
      </c>
      <c r="B5" s="9">
        <v>59</v>
      </c>
      <c r="C5" s="10">
        <v>18</v>
      </c>
      <c r="D5" s="11">
        <v>59</v>
      </c>
      <c r="E5" s="11">
        <v>18</v>
      </c>
      <c r="F5" s="42">
        <v>35</v>
      </c>
      <c r="G5" s="51"/>
      <c r="H5" s="52"/>
      <c r="I5" s="12"/>
      <c r="J5" s="4"/>
      <c r="K5" s="13"/>
      <c r="L5" s="13"/>
      <c r="M5" s="13"/>
      <c r="N5" s="13"/>
      <c r="O5" s="13"/>
    </row>
    <row r="6" spans="1:27" ht="12.75" customHeight="1" x14ac:dyDescent="0.15">
      <c r="A6" s="33">
        <v>38925</v>
      </c>
      <c r="B6" s="9">
        <v>41</v>
      </c>
      <c r="C6" s="10">
        <v>12</v>
      </c>
      <c r="D6" s="11">
        <f>AVERAGE(B5:B6)</f>
        <v>50</v>
      </c>
      <c r="E6" s="11">
        <f>AVERAGE(C5:C6)</f>
        <v>15</v>
      </c>
      <c r="F6" s="42">
        <v>20</v>
      </c>
      <c r="G6" s="51"/>
      <c r="H6" s="52"/>
      <c r="I6" s="12"/>
      <c r="J6" s="4"/>
      <c r="K6" s="13"/>
      <c r="L6" s="13"/>
      <c r="M6" s="13"/>
      <c r="N6" s="13"/>
      <c r="O6" s="13"/>
    </row>
    <row r="7" spans="1:27" ht="12.75" customHeight="1" x14ac:dyDescent="0.15">
      <c r="A7" s="34">
        <v>38974</v>
      </c>
      <c r="B7" s="14">
        <v>25</v>
      </c>
      <c r="C7" s="15">
        <v>25</v>
      </c>
      <c r="D7" s="11">
        <f>AVERAGE(B5:B7)</f>
        <v>41.666666666666664</v>
      </c>
      <c r="E7" s="11">
        <f>AVERAGE(C5:C7)</f>
        <v>18.333333333333332</v>
      </c>
      <c r="F7" s="42">
        <v>19</v>
      </c>
      <c r="G7" s="51"/>
      <c r="H7" s="52"/>
      <c r="I7" s="12"/>
      <c r="J7" s="4"/>
      <c r="K7" s="13"/>
      <c r="L7" s="13"/>
      <c r="M7" s="13"/>
      <c r="N7" s="13"/>
    </row>
    <row r="8" spans="1:27" ht="12.75" customHeight="1" x14ac:dyDescent="0.15">
      <c r="A8" s="33">
        <v>39002</v>
      </c>
      <c r="B8" s="9">
        <v>44</v>
      </c>
      <c r="C8" s="10">
        <v>28</v>
      </c>
      <c r="D8" s="11">
        <f>AVERAGE(B5:B8)</f>
        <v>42.25</v>
      </c>
      <c r="E8" s="11">
        <f>AVERAGE(C5:C8)</f>
        <v>20.75</v>
      </c>
      <c r="F8" s="42">
        <v>14</v>
      </c>
      <c r="G8" s="51"/>
      <c r="H8" s="52"/>
      <c r="I8" s="12"/>
      <c r="J8" s="4"/>
      <c r="K8" s="13"/>
      <c r="L8" s="13"/>
      <c r="M8" s="13"/>
      <c r="N8" s="13"/>
    </row>
    <row r="9" spans="1:27" ht="12.75" customHeight="1" x14ac:dyDescent="0.15">
      <c r="A9" s="33">
        <v>39030</v>
      </c>
      <c r="B9" s="9">
        <v>33</v>
      </c>
      <c r="C9" s="10">
        <v>27</v>
      </c>
      <c r="D9" s="11">
        <f>AVERAGE(B5:B9)</f>
        <v>40.4</v>
      </c>
      <c r="E9" s="11">
        <f>AVERAGE(C5:C9)</f>
        <v>22</v>
      </c>
      <c r="F9" s="42">
        <v>10</v>
      </c>
      <c r="G9" s="51"/>
      <c r="H9" s="52"/>
      <c r="I9" s="12"/>
      <c r="J9" s="4"/>
      <c r="K9" s="13"/>
      <c r="L9" s="13"/>
      <c r="M9" s="13"/>
      <c r="N9" s="13"/>
    </row>
    <row r="10" spans="1:27" ht="12.75" customHeight="1" x14ac:dyDescent="0.15">
      <c r="A10" s="35">
        <v>39065</v>
      </c>
      <c r="B10" s="16">
        <v>31</v>
      </c>
      <c r="C10" s="17">
        <v>19</v>
      </c>
      <c r="D10" s="11">
        <f>AVERAGE(B5:B10)</f>
        <v>38.833333333333336</v>
      </c>
      <c r="E10" s="11">
        <f>AVERAGE(C5:C10)</f>
        <v>21.5</v>
      </c>
      <c r="F10" s="43">
        <v>8</v>
      </c>
      <c r="G10" s="51"/>
      <c r="H10" s="52"/>
      <c r="I10" s="12"/>
      <c r="J10" s="4"/>
      <c r="K10" s="13"/>
      <c r="L10" s="13"/>
      <c r="M10" s="13"/>
      <c r="N10" s="13"/>
    </row>
    <row r="11" spans="1:27" ht="12.75" customHeight="1" x14ac:dyDescent="0.15">
      <c r="A11" s="35">
        <v>39093</v>
      </c>
      <c r="B11" s="16">
        <v>26</v>
      </c>
      <c r="C11" s="17">
        <v>15</v>
      </c>
      <c r="D11" s="11">
        <f>AVERAGE(B5:B11)</f>
        <v>37</v>
      </c>
      <c r="E11" s="11">
        <f>AVERAGE(C5:C11)</f>
        <v>20.571428571428573</v>
      </c>
      <c r="F11" s="43">
        <v>9</v>
      </c>
      <c r="G11" s="51"/>
      <c r="H11" s="52"/>
      <c r="I11" s="12"/>
      <c r="J11" s="4"/>
      <c r="K11" s="13"/>
      <c r="L11" s="13"/>
      <c r="M11" s="13"/>
      <c r="O11" s="13"/>
    </row>
    <row r="12" spans="1:27" ht="12.75" customHeight="1" x14ac:dyDescent="0.15">
      <c r="A12" s="35">
        <v>39114</v>
      </c>
      <c r="B12" s="16">
        <v>28</v>
      </c>
      <c r="C12" s="17">
        <v>20</v>
      </c>
      <c r="D12" s="11">
        <f>AVERAGE(B5:B12)</f>
        <v>35.875</v>
      </c>
      <c r="E12" s="11">
        <f>AVERAGE(C5:C12)</f>
        <v>20.5</v>
      </c>
      <c r="F12" s="43">
        <v>3</v>
      </c>
      <c r="G12" s="51"/>
      <c r="H12" s="52"/>
      <c r="I12" s="12"/>
      <c r="J12" s="4"/>
      <c r="K12" s="13"/>
      <c r="L12" s="13"/>
      <c r="M12" s="13"/>
      <c r="O12" s="13"/>
    </row>
    <row r="13" spans="1:27" ht="12.75" customHeight="1" x14ac:dyDescent="0.15">
      <c r="A13" s="35">
        <v>39149</v>
      </c>
      <c r="B13" s="16">
        <v>23</v>
      </c>
      <c r="C13" s="17">
        <v>20</v>
      </c>
      <c r="D13" s="11">
        <f>AVERAGE(B5:B13)</f>
        <v>34.444444444444443</v>
      </c>
      <c r="E13" s="11">
        <f>AVERAGE(C5:C13)</f>
        <v>20.444444444444443</v>
      </c>
      <c r="F13" s="43">
        <v>9</v>
      </c>
      <c r="G13" s="51"/>
      <c r="H13" s="52"/>
      <c r="I13" s="12"/>
      <c r="J13" s="4"/>
      <c r="K13" s="13"/>
      <c r="L13" s="13"/>
      <c r="M13" s="13"/>
      <c r="O13" s="13"/>
    </row>
    <row r="14" spans="1:27" ht="12.75" customHeight="1" x14ac:dyDescent="0.15">
      <c r="A14" s="35">
        <v>39184</v>
      </c>
      <c r="B14" s="16">
        <v>45</v>
      </c>
      <c r="C14" s="17">
        <v>28</v>
      </c>
      <c r="D14" s="11">
        <f>AVERAGE(B5:B14)</f>
        <v>35.5</v>
      </c>
      <c r="E14" s="11">
        <f>AVERAGE(C5:C14)</f>
        <v>21.2</v>
      </c>
      <c r="F14" s="43">
        <v>10</v>
      </c>
      <c r="G14" s="51"/>
      <c r="H14" s="52"/>
      <c r="I14" s="12"/>
      <c r="J14" s="4"/>
      <c r="K14" s="13"/>
      <c r="L14" s="13"/>
      <c r="M14" s="13"/>
      <c r="O14" s="13"/>
    </row>
    <row r="15" spans="1:27" ht="12.75" customHeight="1" x14ac:dyDescent="0.15">
      <c r="A15" s="35">
        <v>39212</v>
      </c>
      <c r="B15" s="16">
        <v>36</v>
      </c>
      <c r="C15" s="17">
        <v>26</v>
      </c>
      <c r="D15" s="11">
        <f>AVERAGE(B5:B15)</f>
        <v>35.545454545454547</v>
      </c>
      <c r="E15" s="11">
        <f>AVERAGE(C5:C15)</f>
        <v>21.636363636363637</v>
      </c>
      <c r="F15" s="43">
        <v>12</v>
      </c>
      <c r="G15" s="51"/>
      <c r="H15" s="52"/>
      <c r="I15" s="12"/>
      <c r="J15" s="4"/>
      <c r="K15" s="13"/>
      <c r="L15" s="13"/>
      <c r="M15" s="13"/>
      <c r="O15" s="13"/>
    </row>
    <row r="16" spans="1:27" ht="12.75" customHeight="1" x14ac:dyDescent="0.15">
      <c r="A16" s="35">
        <v>39247</v>
      </c>
      <c r="B16" s="16">
        <v>49</v>
      </c>
      <c r="C16" s="17">
        <v>37</v>
      </c>
      <c r="D16" s="11">
        <f>AVERAGE(B5:B16)</f>
        <v>36.666666666666664</v>
      </c>
      <c r="E16" s="11">
        <f>AVERAGE(C5:C16)</f>
        <v>22.916666666666668</v>
      </c>
      <c r="F16" s="43">
        <v>20</v>
      </c>
      <c r="G16" s="51"/>
      <c r="H16" s="52"/>
      <c r="I16" s="12"/>
      <c r="J16" s="4"/>
      <c r="K16" s="13"/>
      <c r="L16" s="13"/>
      <c r="M16" s="13"/>
      <c r="O16" s="13"/>
    </row>
    <row r="17" spans="1:15" ht="12.75" customHeight="1" x14ac:dyDescent="0.15">
      <c r="A17" s="35">
        <v>39275</v>
      </c>
      <c r="B17" s="16">
        <v>38</v>
      </c>
      <c r="C17" s="17">
        <v>32</v>
      </c>
      <c r="D17" s="11">
        <f>AVERAGE(B6:B17)</f>
        <v>34.916666666666664</v>
      </c>
      <c r="E17" s="11">
        <f>AVERAGE(C6:C17)</f>
        <v>24.083333333333332</v>
      </c>
      <c r="F17" s="43">
        <v>12</v>
      </c>
      <c r="G17" s="51"/>
      <c r="H17" s="52"/>
      <c r="I17" s="12"/>
      <c r="J17" s="4"/>
      <c r="K17" s="13"/>
      <c r="L17" s="13"/>
      <c r="M17" s="13"/>
      <c r="O17" s="13"/>
    </row>
    <row r="18" spans="1:15" ht="12.75" customHeight="1" x14ac:dyDescent="0.15">
      <c r="A18" s="35">
        <v>39317</v>
      </c>
      <c r="B18" s="16">
        <v>28</v>
      </c>
      <c r="C18" s="17">
        <v>19</v>
      </c>
      <c r="D18" s="11">
        <f t="shared" ref="D18:D23" si="0">AVERAGE(B7:B18)</f>
        <v>33.833333333333336</v>
      </c>
      <c r="E18" s="11">
        <f t="shared" ref="E18:E51" si="1">AVERAGE(C7:C18)</f>
        <v>24.666666666666668</v>
      </c>
      <c r="F18" s="43">
        <v>15</v>
      </c>
      <c r="G18" s="51"/>
      <c r="H18" s="52"/>
      <c r="I18" s="5"/>
      <c r="J18" s="4"/>
    </row>
    <row r="19" spans="1:15" ht="12.75" customHeight="1" x14ac:dyDescent="0.15">
      <c r="A19" s="35">
        <v>39352</v>
      </c>
      <c r="B19" s="16">
        <v>61</v>
      </c>
      <c r="C19" s="17">
        <v>30</v>
      </c>
      <c r="D19" s="11">
        <f t="shared" si="0"/>
        <v>36.833333333333336</v>
      </c>
      <c r="E19" s="11">
        <f t="shared" si="1"/>
        <v>25.083333333333332</v>
      </c>
      <c r="F19" s="43">
        <v>9</v>
      </c>
      <c r="G19" s="51"/>
      <c r="H19" s="52"/>
      <c r="I19" s="5"/>
      <c r="J19" s="4"/>
    </row>
    <row r="20" spans="1:15" ht="12.75" customHeight="1" x14ac:dyDescent="0.15">
      <c r="A20" s="35">
        <v>39366</v>
      </c>
      <c r="B20" s="16">
        <v>54</v>
      </c>
      <c r="C20" s="17">
        <v>32</v>
      </c>
      <c r="D20" s="11">
        <f t="shared" si="0"/>
        <v>37.666666666666664</v>
      </c>
      <c r="E20" s="11">
        <f t="shared" si="1"/>
        <v>25.416666666666668</v>
      </c>
      <c r="F20" s="43"/>
      <c r="G20" s="55"/>
      <c r="H20" s="52"/>
      <c r="I20" s="5"/>
      <c r="J20" s="4"/>
    </row>
    <row r="21" spans="1:15" ht="12.75" customHeight="1" x14ac:dyDescent="0.15">
      <c r="A21" s="35">
        <v>39408</v>
      </c>
      <c r="B21" s="16">
        <v>48</v>
      </c>
      <c r="C21" s="17">
        <v>30</v>
      </c>
      <c r="D21" s="11">
        <f t="shared" si="0"/>
        <v>38.916666666666664</v>
      </c>
      <c r="E21" s="11">
        <f t="shared" si="1"/>
        <v>25.666666666666668</v>
      </c>
      <c r="F21" s="43">
        <v>8</v>
      </c>
      <c r="G21" s="55"/>
      <c r="H21" s="52"/>
      <c r="I21" s="5"/>
      <c r="J21" s="4"/>
    </row>
    <row r="22" spans="1:15" ht="12.75" customHeight="1" x14ac:dyDescent="0.15">
      <c r="A22" s="35">
        <v>39436</v>
      </c>
      <c r="B22" s="16">
        <v>28</v>
      </c>
      <c r="C22" s="17">
        <v>17</v>
      </c>
      <c r="D22" s="11">
        <f t="shared" si="0"/>
        <v>38.666666666666664</v>
      </c>
      <c r="E22" s="11">
        <f t="shared" si="1"/>
        <v>25.5</v>
      </c>
      <c r="F22" s="43">
        <v>-5</v>
      </c>
      <c r="G22" s="55"/>
      <c r="H22" s="52"/>
      <c r="I22" s="5"/>
      <c r="J22" s="4"/>
    </row>
    <row r="23" spans="1:15" ht="12.75" customHeight="1" x14ac:dyDescent="0.15">
      <c r="A23" s="35">
        <v>39464</v>
      </c>
      <c r="B23" s="16">
        <v>25</v>
      </c>
      <c r="C23" s="17">
        <v>16</v>
      </c>
      <c r="D23" s="11">
        <f t="shared" si="0"/>
        <v>38.583333333333336</v>
      </c>
      <c r="E23" s="11">
        <f t="shared" si="1"/>
        <v>25.583333333333332</v>
      </c>
      <c r="F23" s="43">
        <v>5</v>
      </c>
      <c r="G23" s="55"/>
      <c r="H23" s="52"/>
      <c r="I23" s="5"/>
      <c r="J23" s="4"/>
    </row>
    <row r="24" spans="1:15" ht="12.75" customHeight="1" x14ac:dyDescent="0.15">
      <c r="A24" s="35">
        <v>39485</v>
      </c>
      <c r="B24" s="16">
        <v>42</v>
      </c>
      <c r="C24" s="17">
        <v>26</v>
      </c>
      <c r="D24" s="11">
        <f t="shared" ref="D24:D51" si="2">AVERAGE(B13:B24)</f>
        <v>39.75</v>
      </c>
      <c r="E24" s="11">
        <f t="shared" si="1"/>
        <v>26.083333333333332</v>
      </c>
      <c r="F24" s="44">
        <v>2</v>
      </c>
      <c r="G24" s="55"/>
      <c r="H24" s="52"/>
      <c r="I24" s="5"/>
      <c r="J24" s="4"/>
    </row>
    <row r="25" spans="1:15" ht="12.75" customHeight="1" x14ac:dyDescent="0.15">
      <c r="A25" s="40">
        <v>39541</v>
      </c>
      <c r="B25" s="16">
        <v>48</v>
      </c>
      <c r="C25" s="17">
        <v>29</v>
      </c>
      <c r="D25" s="11">
        <f t="shared" si="2"/>
        <v>41.833333333333336</v>
      </c>
      <c r="E25" s="11">
        <f t="shared" si="1"/>
        <v>26.833333333333332</v>
      </c>
      <c r="F25" s="45">
        <v>7</v>
      </c>
      <c r="G25" s="55"/>
      <c r="H25" s="52"/>
      <c r="I25" s="5"/>
      <c r="J25" s="4"/>
    </row>
    <row r="26" spans="1:15" ht="12.75" customHeight="1" x14ac:dyDescent="0.15">
      <c r="A26" s="35">
        <v>41935</v>
      </c>
      <c r="B26" s="16">
        <v>66</v>
      </c>
      <c r="C26" s="17">
        <v>43</v>
      </c>
      <c r="D26" s="11">
        <f t="shared" si="2"/>
        <v>43.583333333333336</v>
      </c>
      <c r="E26" s="18">
        <f t="shared" si="1"/>
        <v>28.083333333333332</v>
      </c>
      <c r="F26" s="46">
        <v>10</v>
      </c>
      <c r="G26" s="55"/>
      <c r="H26" s="52"/>
      <c r="I26" s="5"/>
      <c r="J26" s="4"/>
    </row>
    <row r="27" spans="1:15" ht="12.75" customHeight="1" x14ac:dyDescent="0.15">
      <c r="A27" s="35">
        <v>41956</v>
      </c>
      <c r="B27" s="16">
        <v>88</v>
      </c>
      <c r="C27" s="17">
        <v>63</v>
      </c>
      <c r="D27" s="11">
        <f t="shared" si="2"/>
        <v>47.916666666666664</v>
      </c>
      <c r="E27" s="18">
        <f t="shared" si="1"/>
        <v>31.166666666666668</v>
      </c>
      <c r="F27" s="47">
        <v>7</v>
      </c>
      <c r="G27" s="55"/>
      <c r="H27" s="52"/>
      <c r="I27" s="5"/>
      <c r="J27" s="4"/>
    </row>
    <row r="28" spans="1:15" ht="12.75" customHeight="1" x14ac:dyDescent="0.15">
      <c r="A28" s="35">
        <v>41991</v>
      </c>
      <c r="B28" s="16">
        <v>66</v>
      </c>
      <c r="C28" s="17">
        <v>30</v>
      </c>
      <c r="D28" s="11">
        <f t="shared" si="2"/>
        <v>49.333333333333336</v>
      </c>
      <c r="E28" s="18">
        <f t="shared" si="1"/>
        <v>30.583333333333332</v>
      </c>
      <c r="F28" s="47">
        <v>12</v>
      </c>
      <c r="G28" s="55">
        <v>9</v>
      </c>
      <c r="H28" s="52"/>
      <c r="I28" s="5"/>
      <c r="J28" s="4"/>
    </row>
    <row r="29" spans="1:15" x14ac:dyDescent="0.15">
      <c r="A29" s="35">
        <v>42019</v>
      </c>
      <c r="B29" s="16">
        <v>59</v>
      </c>
      <c r="C29" s="17">
        <v>36</v>
      </c>
      <c r="D29" s="18">
        <f t="shared" si="2"/>
        <v>51.083333333333336</v>
      </c>
      <c r="E29" s="18">
        <f t="shared" si="1"/>
        <v>30.916666666666668</v>
      </c>
      <c r="F29" s="47">
        <v>13</v>
      </c>
      <c r="G29" s="55">
        <v>6</v>
      </c>
      <c r="H29" s="52" t="s">
        <v>8</v>
      </c>
      <c r="I29" s="5"/>
      <c r="J29" s="4"/>
    </row>
    <row r="30" spans="1:15" x14ac:dyDescent="0.15">
      <c r="A30" s="35">
        <v>42082</v>
      </c>
      <c r="B30" s="16">
        <v>96</v>
      </c>
      <c r="C30" s="17">
        <v>58</v>
      </c>
      <c r="D30" s="18">
        <f t="shared" si="2"/>
        <v>56.75</v>
      </c>
      <c r="E30" s="18">
        <f t="shared" si="1"/>
        <v>34.166666666666664</v>
      </c>
      <c r="F30" s="47">
        <v>8</v>
      </c>
      <c r="G30" s="56">
        <v>13</v>
      </c>
      <c r="H30" s="54"/>
      <c r="I30" s="5"/>
      <c r="J30" s="4"/>
    </row>
    <row r="31" spans="1:15" x14ac:dyDescent="0.15">
      <c r="A31" s="35">
        <v>42110</v>
      </c>
      <c r="B31" s="16">
        <v>145</v>
      </c>
      <c r="C31" s="17">
        <v>95</v>
      </c>
      <c r="D31" s="18">
        <f t="shared" si="2"/>
        <v>63.75</v>
      </c>
      <c r="E31" s="18">
        <f t="shared" si="1"/>
        <v>39.583333333333336</v>
      </c>
      <c r="F31" s="47">
        <v>11</v>
      </c>
      <c r="G31" s="56">
        <v>19</v>
      </c>
      <c r="H31" s="54"/>
      <c r="I31" s="5"/>
      <c r="J31" s="4"/>
    </row>
    <row r="32" spans="1:15" x14ac:dyDescent="0.15">
      <c r="A32" s="35">
        <v>42145</v>
      </c>
      <c r="B32" s="16">
        <v>131</v>
      </c>
      <c r="C32" s="17">
        <v>85</v>
      </c>
      <c r="D32" s="18">
        <f t="shared" si="2"/>
        <v>70.166666666666671</v>
      </c>
      <c r="E32" s="18">
        <f t="shared" si="1"/>
        <v>44</v>
      </c>
      <c r="F32" s="47">
        <v>11</v>
      </c>
      <c r="G32" s="56">
        <v>17</v>
      </c>
      <c r="H32" s="54"/>
      <c r="I32" s="5"/>
      <c r="J32" s="4"/>
    </row>
    <row r="33" spans="1:10" x14ac:dyDescent="0.15">
      <c r="A33" s="35">
        <v>42173</v>
      </c>
      <c r="B33" s="16">
        <v>130</v>
      </c>
      <c r="C33" s="17">
        <v>79</v>
      </c>
      <c r="D33" s="18">
        <f t="shared" si="2"/>
        <v>77</v>
      </c>
      <c r="E33" s="18">
        <f t="shared" si="1"/>
        <v>48.083333333333336</v>
      </c>
      <c r="F33" s="47">
        <v>15</v>
      </c>
      <c r="G33" s="56">
        <v>18</v>
      </c>
      <c r="H33" s="54" t="s">
        <v>9</v>
      </c>
      <c r="I33" s="5"/>
      <c r="J33" s="4"/>
    </row>
    <row r="34" spans="1:10" x14ac:dyDescent="0.15">
      <c r="A34" s="35">
        <v>42264</v>
      </c>
      <c r="B34" s="16">
        <v>118</v>
      </c>
      <c r="C34" s="17">
        <v>76</v>
      </c>
      <c r="D34" s="18">
        <f t="shared" si="2"/>
        <v>84.5</v>
      </c>
      <c r="E34" s="18">
        <f t="shared" si="1"/>
        <v>53</v>
      </c>
      <c r="F34" s="47">
        <v>14</v>
      </c>
      <c r="G34" s="56">
        <v>26</v>
      </c>
      <c r="H34" s="54" t="s">
        <v>9</v>
      </c>
      <c r="I34" s="5"/>
      <c r="J34" s="4"/>
    </row>
    <row r="35" spans="1:10" x14ac:dyDescent="0.15">
      <c r="A35" s="35">
        <v>42278</v>
      </c>
      <c r="B35" s="16">
        <v>137</v>
      </c>
      <c r="C35" s="17">
        <v>98</v>
      </c>
      <c r="D35" s="18">
        <f t="shared" si="2"/>
        <v>93.833333333333329</v>
      </c>
      <c r="E35" s="18">
        <f t="shared" si="1"/>
        <v>59.833333333333336</v>
      </c>
      <c r="F35" s="47">
        <v>7</v>
      </c>
      <c r="G35" s="56">
        <v>22</v>
      </c>
      <c r="H35" s="54" t="s">
        <v>10</v>
      </c>
      <c r="I35" s="5"/>
      <c r="J35" s="4"/>
    </row>
    <row r="36" spans="1:10" x14ac:dyDescent="0.15">
      <c r="A36" s="35">
        <v>42327</v>
      </c>
      <c r="B36" s="16">
        <v>101</v>
      </c>
      <c r="C36" s="17">
        <v>72</v>
      </c>
      <c r="D36" s="18">
        <f t="shared" si="2"/>
        <v>98.75</v>
      </c>
      <c r="E36" s="18">
        <f t="shared" si="1"/>
        <v>63.666666666666664</v>
      </c>
      <c r="F36" s="47">
        <v>12</v>
      </c>
      <c r="G36" s="56">
        <v>19</v>
      </c>
      <c r="H36" s="54" t="s">
        <v>11</v>
      </c>
      <c r="I36" s="5"/>
      <c r="J36" s="4"/>
    </row>
    <row r="37" spans="1:10" x14ac:dyDescent="0.15">
      <c r="A37" s="35">
        <v>42348</v>
      </c>
      <c r="B37" s="16">
        <v>113</v>
      </c>
      <c r="C37" s="17">
        <v>80</v>
      </c>
      <c r="D37" s="18">
        <f t="shared" si="2"/>
        <v>104.16666666666667</v>
      </c>
      <c r="E37" s="18">
        <f t="shared" si="1"/>
        <v>67.916666666666671</v>
      </c>
      <c r="F37" s="47">
        <v>4</v>
      </c>
      <c r="G37" s="56">
        <v>14</v>
      </c>
      <c r="H37" s="54" t="s">
        <v>13</v>
      </c>
      <c r="I37" s="5"/>
      <c r="J37" s="4"/>
    </row>
    <row r="38" spans="1:10" x14ac:dyDescent="0.15">
      <c r="A38" s="35">
        <v>42390</v>
      </c>
      <c r="B38" s="16">
        <v>95</v>
      </c>
      <c r="C38" s="17">
        <v>66</v>
      </c>
      <c r="D38" s="18">
        <f t="shared" si="2"/>
        <v>106.58333333333333</v>
      </c>
      <c r="E38" s="18">
        <f t="shared" si="1"/>
        <v>69.833333333333329</v>
      </c>
      <c r="F38" s="47">
        <v>-2</v>
      </c>
      <c r="G38" s="56">
        <v>9</v>
      </c>
      <c r="H38" s="54" t="s">
        <v>14</v>
      </c>
      <c r="I38" s="5"/>
      <c r="J38" s="4"/>
    </row>
    <row r="39" spans="1:10" x14ac:dyDescent="0.15">
      <c r="A39" s="35">
        <v>42446</v>
      </c>
      <c r="B39" s="16">
        <v>121</v>
      </c>
      <c r="C39" s="17">
        <v>81</v>
      </c>
      <c r="D39" s="18">
        <f t="shared" si="2"/>
        <v>109.33333333333333</v>
      </c>
      <c r="E39" s="18">
        <f t="shared" si="1"/>
        <v>71.333333333333329</v>
      </c>
      <c r="F39" s="47">
        <v>1</v>
      </c>
      <c r="G39" s="56">
        <v>20</v>
      </c>
      <c r="H39" s="54"/>
      <c r="I39" s="5"/>
      <c r="J39" s="4"/>
    </row>
    <row r="40" spans="1:10" x14ac:dyDescent="0.15">
      <c r="A40" s="35">
        <v>42481</v>
      </c>
      <c r="B40" s="16">
        <v>166</v>
      </c>
      <c r="C40" s="17">
        <v>128</v>
      </c>
      <c r="D40" s="18">
        <f t="shared" si="2"/>
        <v>117.66666666666667</v>
      </c>
      <c r="E40" s="18">
        <f t="shared" si="1"/>
        <v>79.5</v>
      </c>
      <c r="F40" s="47">
        <v>10</v>
      </c>
      <c r="G40" s="56">
        <v>14</v>
      </c>
      <c r="H40" s="54" t="s">
        <v>10</v>
      </c>
      <c r="I40" s="5"/>
      <c r="J40" s="4"/>
    </row>
    <row r="41" spans="1:10" x14ac:dyDescent="0.15">
      <c r="A41" s="35">
        <v>42509</v>
      </c>
      <c r="B41" s="16">
        <v>136</v>
      </c>
      <c r="C41" s="17">
        <v>90</v>
      </c>
      <c r="D41" s="18">
        <f t="shared" si="2"/>
        <v>124.08333333333333</v>
      </c>
      <c r="E41" s="18">
        <f t="shared" si="1"/>
        <v>84</v>
      </c>
      <c r="F41" s="47">
        <v>14</v>
      </c>
      <c r="G41" s="56">
        <v>17</v>
      </c>
      <c r="H41" s="54" t="s">
        <v>10</v>
      </c>
      <c r="I41" s="5"/>
      <c r="J41" s="4"/>
    </row>
    <row r="42" spans="1:10" x14ac:dyDescent="0.15">
      <c r="A42" s="35">
        <v>42635</v>
      </c>
      <c r="B42" s="16">
        <v>207</v>
      </c>
      <c r="C42" s="17">
        <v>149</v>
      </c>
      <c r="D42" s="18">
        <f t="shared" si="2"/>
        <v>133.33333333333334</v>
      </c>
      <c r="E42" s="18">
        <f t="shared" si="1"/>
        <v>91.583333333333329</v>
      </c>
      <c r="F42" s="47">
        <v>12</v>
      </c>
      <c r="G42" s="56">
        <v>20</v>
      </c>
      <c r="H42" s="54" t="s">
        <v>10</v>
      </c>
      <c r="I42" s="5"/>
      <c r="J42" s="4"/>
    </row>
    <row r="43" spans="1:10" x14ac:dyDescent="0.15">
      <c r="A43" s="35">
        <v>42677</v>
      </c>
      <c r="B43" s="16">
        <v>165</v>
      </c>
      <c r="C43" s="17">
        <v>120</v>
      </c>
      <c r="D43" s="18">
        <f t="shared" si="2"/>
        <v>135</v>
      </c>
      <c r="E43" s="18">
        <f t="shared" si="1"/>
        <v>93.666666666666671</v>
      </c>
      <c r="F43" s="47">
        <v>4</v>
      </c>
      <c r="G43" s="56">
        <v>28</v>
      </c>
      <c r="H43" s="54" t="s">
        <v>14</v>
      </c>
      <c r="I43" s="5"/>
      <c r="J43" s="4"/>
    </row>
    <row r="44" spans="1:10" x14ac:dyDescent="0.15">
      <c r="A44" s="35">
        <v>42698</v>
      </c>
      <c r="B44" s="16">
        <v>123</v>
      </c>
      <c r="C44" s="17">
        <v>89</v>
      </c>
      <c r="D44" s="18">
        <f t="shared" si="2"/>
        <v>134.33333333333334</v>
      </c>
      <c r="E44" s="18">
        <f t="shared" si="1"/>
        <v>94</v>
      </c>
      <c r="F44" s="47">
        <v>9</v>
      </c>
      <c r="G44" s="56">
        <v>19</v>
      </c>
      <c r="H44" s="54" t="s">
        <v>13</v>
      </c>
      <c r="I44" s="5"/>
      <c r="J44" s="4"/>
    </row>
    <row r="45" spans="1:10" x14ac:dyDescent="0.15">
      <c r="A45" s="35">
        <v>42761</v>
      </c>
      <c r="B45" s="16">
        <v>103</v>
      </c>
      <c r="C45" s="17">
        <v>66</v>
      </c>
      <c r="D45" s="18">
        <f t="shared" si="2"/>
        <v>132.08333333333334</v>
      </c>
      <c r="E45" s="18">
        <f t="shared" si="1"/>
        <v>92.916666666666671</v>
      </c>
      <c r="F45" s="47">
        <v>-4</v>
      </c>
      <c r="G45" s="56">
        <v>12</v>
      </c>
      <c r="H45" s="54" t="s">
        <v>17</v>
      </c>
      <c r="I45" s="5"/>
      <c r="J45" s="4"/>
    </row>
    <row r="46" spans="1:10" x14ac:dyDescent="0.15">
      <c r="A46" s="35">
        <v>42768</v>
      </c>
      <c r="B46" s="16">
        <v>98</v>
      </c>
      <c r="C46" s="17">
        <v>53</v>
      </c>
      <c r="D46" s="18">
        <f t="shared" si="2"/>
        <v>130.41666666666666</v>
      </c>
      <c r="E46" s="18">
        <f t="shared" si="1"/>
        <v>91</v>
      </c>
      <c r="F46" s="47">
        <v>7</v>
      </c>
      <c r="G46" s="56">
        <v>21</v>
      </c>
      <c r="H46" s="54" t="s">
        <v>11</v>
      </c>
      <c r="I46" s="5"/>
      <c r="J46" s="4"/>
    </row>
    <row r="47" spans="1:10" x14ac:dyDescent="0.15">
      <c r="A47" s="35">
        <v>42810</v>
      </c>
      <c r="B47" s="16">
        <v>157</v>
      </c>
      <c r="C47" s="17">
        <v>114</v>
      </c>
      <c r="D47" s="18">
        <f t="shared" si="2"/>
        <v>132.08333333333334</v>
      </c>
      <c r="E47" s="18">
        <f t="shared" si="1"/>
        <v>92.333333333333329</v>
      </c>
      <c r="F47" s="47">
        <v>13</v>
      </c>
      <c r="G47" s="56">
        <v>22</v>
      </c>
      <c r="H47" s="54" t="s">
        <v>10</v>
      </c>
      <c r="I47" s="5"/>
      <c r="J47" s="4"/>
    </row>
    <row r="48" spans="1:10" x14ac:dyDescent="0.15">
      <c r="A48" s="35">
        <v>42901</v>
      </c>
      <c r="B48" s="16">
        <v>225</v>
      </c>
      <c r="C48" s="17">
        <v>168</v>
      </c>
      <c r="D48" s="18">
        <f t="shared" si="2"/>
        <v>142.41666666666666</v>
      </c>
      <c r="E48" s="18">
        <f t="shared" si="1"/>
        <v>100.33333333333333</v>
      </c>
      <c r="F48" s="47">
        <v>20</v>
      </c>
      <c r="G48" s="56">
        <v>27</v>
      </c>
      <c r="H48" s="54" t="s">
        <v>10</v>
      </c>
      <c r="I48" s="5"/>
      <c r="J48" s="4"/>
    </row>
    <row r="49" spans="1:10" x14ac:dyDescent="0.15">
      <c r="A49" s="35">
        <v>43027</v>
      </c>
      <c r="B49" s="16">
        <v>231</v>
      </c>
      <c r="C49" s="17">
        <v>149</v>
      </c>
      <c r="D49" s="18">
        <f t="shared" si="2"/>
        <v>152.25</v>
      </c>
      <c r="E49" s="18">
        <f t="shared" si="1"/>
        <v>106.08333333333333</v>
      </c>
      <c r="F49" s="47">
        <v>12</v>
      </c>
      <c r="G49" s="56">
        <v>20</v>
      </c>
      <c r="H49" s="54" t="s">
        <v>10</v>
      </c>
      <c r="I49" s="5"/>
      <c r="J49" s="4"/>
    </row>
    <row r="50" spans="1:10" x14ac:dyDescent="0.15">
      <c r="A50" s="35">
        <v>43090</v>
      </c>
      <c r="B50" s="16">
        <v>101</v>
      </c>
      <c r="C50" s="17">
        <v>73</v>
      </c>
      <c r="D50" s="18">
        <f t="shared" si="2"/>
        <v>152.75</v>
      </c>
      <c r="E50" s="18">
        <f t="shared" si="1"/>
        <v>106.66666666666667</v>
      </c>
      <c r="F50" s="47">
        <v>9</v>
      </c>
      <c r="G50" s="56">
        <v>3</v>
      </c>
      <c r="H50" s="54"/>
      <c r="I50" s="5"/>
      <c r="J50" s="4"/>
    </row>
    <row r="51" spans="1:10" x14ac:dyDescent="0.15">
      <c r="A51" s="35">
        <v>43125</v>
      </c>
      <c r="B51" s="16">
        <v>151</v>
      </c>
      <c r="C51" s="17">
        <v>98</v>
      </c>
      <c r="D51" s="18">
        <f t="shared" si="2"/>
        <v>155.25</v>
      </c>
      <c r="E51" s="18">
        <f t="shared" si="1"/>
        <v>108.08333333333333</v>
      </c>
      <c r="F51" s="47">
        <v>-2</v>
      </c>
      <c r="G51" s="56">
        <v>15</v>
      </c>
      <c r="H51" s="54" t="s">
        <v>18</v>
      </c>
      <c r="I51" s="5"/>
      <c r="J51" s="4"/>
    </row>
    <row r="52" spans="1:10" x14ac:dyDescent="0.15">
      <c r="A52" s="35">
        <v>43153</v>
      </c>
      <c r="B52" s="16">
        <v>144</v>
      </c>
      <c r="C52" s="17">
        <v>87</v>
      </c>
      <c r="D52" s="18">
        <f t="shared" ref="D52:D55" si="3">AVERAGE(B41:B52)</f>
        <v>153.41666666666666</v>
      </c>
      <c r="E52" s="18">
        <f t="shared" ref="E52:E55" si="4">AVERAGE(C41:C52)</f>
        <v>104.66666666666667</v>
      </c>
      <c r="F52" s="47">
        <v>-2</v>
      </c>
      <c r="G52" s="56">
        <v>15</v>
      </c>
      <c r="H52" s="54" t="s">
        <v>18</v>
      </c>
      <c r="I52" s="5"/>
      <c r="J52" s="4"/>
    </row>
    <row r="53" spans="1:10" x14ac:dyDescent="0.15">
      <c r="A53" s="35">
        <v>43181</v>
      </c>
      <c r="B53" s="16">
        <v>95</v>
      </c>
      <c r="C53" s="17">
        <v>65</v>
      </c>
      <c r="D53" s="18">
        <f t="shared" si="3"/>
        <v>150</v>
      </c>
      <c r="E53" s="18">
        <f t="shared" si="4"/>
        <v>102.58333333333333</v>
      </c>
      <c r="F53" s="47">
        <v>4</v>
      </c>
      <c r="G53" s="56">
        <v>4</v>
      </c>
      <c r="H53" s="54" t="s">
        <v>19</v>
      </c>
      <c r="I53" s="5"/>
      <c r="J53" s="4"/>
    </row>
    <row r="54" spans="1:10" x14ac:dyDescent="0.15">
      <c r="A54" s="35">
        <v>43202</v>
      </c>
      <c r="B54" s="16">
        <v>159</v>
      </c>
      <c r="C54" s="17">
        <v>116</v>
      </c>
      <c r="D54" s="18">
        <f t="shared" si="3"/>
        <v>146</v>
      </c>
      <c r="E54" s="18">
        <f t="shared" si="4"/>
        <v>99.833333333333329</v>
      </c>
      <c r="F54" s="47">
        <v>10</v>
      </c>
      <c r="G54" s="56">
        <v>22</v>
      </c>
      <c r="H54" s="54" t="s">
        <v>10</v>
      </c>
      <c r="I54" s="5"/>
      <c r="J54" s="4"/>
    </row>
    <row r="55" spans="1:10" x14ac:dyDescent="0.15">
      <c r="A55" s="35">
        <v>43237</v>
      </c>
      <c r="B55" s="16">
        <v>212</v>
      </c>
      <c r="C55" s="17">
        <v>162</v>
      </c>
      <c r="D55" s="18">
        <f t="shared" si="3"/>
        <v>149.91666666666666</v>
      </c>
      <c r="E55" s="18">
        <f t="shared" si="4"/>
        <v>103.33333333333333</v>
      </c>
      <c r="F55" s="47">
        <v>12</v>
      </c>
      <c r="G55" s="56">
        <v>12</v>
      </c>
      <c r="H55" s="54"/>
      <c r="I55" s="5"/>
      <c r="J55" s="4"/>
    </row>
    <row r="56" spans="1:10" x14ac:dyDescent="0.15">
      <c r="A56" s="35">
        <v>43279</v>
      </c>
      <c r="B56" s="16">
        <v>282</v>
      </c>
      <c r="C56" s="17">
        <v>206</v>
      </c>
      <c r="D56" s="18">
        <f>AVERAGE(B44:B56)</f>
        <v>160.07692307692307</v>
      </c>
      <c r="E56" s="18">
        <f>AVERAGE(C44:C56)</f>
        <v>111.23076923076923</v>
      </c>
      <c r="F56" s="47">
        <v>20</v>
      </c>
      <c r="G56" s="56">
        <v>40</v>
      </c>
      <c r="H56" s="54" t="s">
        <v>10</v>
      </c>
      <c r="I56" s="5"/>
      <c r="J56" s="4"/>
    </row>
    <row r="57" spans="1:10" x14ac:dyDescent="0.15">
      <c r="A57" s="35">
        <v>43391</v>
      </c>
      <c r="B57" s="16">
        <v>276</v>
      </c>
      <c r="C57" s="17">
        <v>194</v>
      </c>
      <c r="D57" s="18">
        <f>AVERAGE(B45:B57)</f>
        <v>171.84615384615384</v>
      </c>
      <c r="E57" s="18">
        <f>AVERAGE(C45:C57)</f>
        <v>119.30769230769231</v>
      </c>
      <c r="F57" s="47">
        <v>10</v>
      </c>
      <c r="G57" s="56">
        <v>23</v>
      </c>
      <c r="H57" s="54"/>
      <c r="I57" s="5"/>
      <c r="J57" s="4"/>
    </row>
    <row r="58" spans="1:10" x14ac:dyDescent="0.15">
      <c r="A58" s="35">
        <v>43427</v>
      </c>
      <c r="B58" s="16">
        <v>214</v>
      </c>
      <c r="C58" s="17">
        <v>165</v>
      </c>
      <c r="D58" s="18">
        <f t="shared" ref="D58:D62" si="5">AVERAGE(B46:B58)</f>
        <v>180.38461538461539</v>
      </c>
      <c r="E58" s="18">
        <f t="shared" ref="E58:E62" si="6">AVERAGE(C46:C58)</f>
        <v>126.92307692307692</v>
      </c>
      <c r="F58" s="47">
        <v>2</v>
      </c>
      <c r="G58" s="56">
        <v>25</v>
      </c>
      <c r="H58" s="54"/>
      <c r="I58" s="5"/>
      <c r="J58" s="4"/>
    </row>
    <row r="59" spans="1:10" x14ac:dyDescent="0.15">
      <c r="A59" s="35">
        <v>43454</v>
      </c>
      <c r="B59" s="16">
        <v>172</v>
      </c>
      <c r="C59" s="17">
        <v>124</v>
      </c>
      <c r="D59" s="18">
        <f t="shared" si="5"/>
        <v>186.07692307692307</v>
      </c>
      <c r="E59" s="18">
        <f t="shared" si="6"/>
        <v>132.38461538461539</v>
      </c>
      <c r="F59" s="47">
        <v>7</v>
      </c>
      <c r="G59" s="56">
        <v>22</v>
      </c>
      <c r="H59" s="54"/>
      <c r="I59" s="5"/>
      <c r="J59" s="4"/>
    </row>
    <row r="60" spans="1:10" x14ac:dyDescent="0.15">
      <c r="A60" s="35">
        <v>43524</v>
      </c>
      <c r="B60" s="16">
        <v>206</v>
      </c>
      <c r="C60" s="17">
        <v>159</v>
      </c>
      <c r="D60" s="18">
        <f t="shared" si="5"/>
        <v>189.84615384615384</v>
      </c>
      <c r="E60" s="18">
        <f t="shared" si="6"/>
        <v>135.84615384615384</v>
      </c>
      <c r="F60" s="47">
        <v>8</v>
      </c>
      <c r="G60" s="56">
        <v>20</v>
      </c>
      <c r="H60" s="54"/>
      <c r="I60" s="5"/>
      <c r="J60" s="4"/>
    </row>
    <row r="61" spans="1:10" x14ac:dyDescent="0.15">
      <c r="A61" s="35">
        <v>43580</v>
      </c>
      <c r="B61" s="16">
        <v>200</v>
      </c>
      <c r="C61" s="17">
        <v>148</v>
      </c>
      <c r="D61" s="18">
        <f t="shared" si="5"/>
        <v>187.92307692307693</v>
      </c>
      <c r="E61" s="18">
        <f t="shared" si="6"/>
        <v>134.30769230769232</v>
      </c>
      <c r="F61" s="47">
        <v>10</v>
      </c>
      <c r="G61" s="56">
        <v>21</v>
      </c>
      <c r="H61" s="54"/>
      <c r="I61" s="5"/>
      <c r="J61" s="4"/>
    </row>
    <row r="62" spans="1:10" x14ac:dyDescent="0.15">
      <c r="A62" s="35">
        <v>43622</v>
      </c>
      <c r="B62" s="16">
        <v>248</v>
      </c>
      <c r="C62" s="17">
        <v>177</v>
      </c>
      <c r="D62" s="18">
        <f t="shared" si="5"/>
        <v>189.23076923076923</v>
      </c>
      <c r="E62" s="18">
        <f t="shared" si="6"/>
        <v>136.46153846153845</v>
      </c>
      <c r="F62" s="47">
        <v>14</v>
      </c>
      <c r="G62" s="56">
        <v>24</v>
      </c>
      <c r="H62" s="54"/>
      <c r="I62" s="5"/>
      <c r="J62" s="4"/>
    </row>
    <row r="63" spans="1:10" x14ac:dyDescent="0.15">
      <c r="A63" s="35">
        <v>43727</v>
      </c>
      <c r="B63" s="16">
        <v>313</v>
      </c>
      <c r="C63" s="17">
        <v>232</v>
      </c>
      <c r="D63" s="18"/>
      <c r="E63" s="18"/>
      <c r="F63" s="47">
        <v>11</v>
      </c>
      <c r="G63" s="56">
        <v>21</v>
      </c>
      <c r="H63" s="54"/>
      <c r="I63" s="5"/>
      <c r="J63" s="4"/>
    </row>
    <row r="64" spans="1:10" ht="12.75" customHeight="1" thickBot="1" x14ac:dyDescent="0.2">
      <c r="A64" s="36"/>
      <c r="B64" s="37"/>
      <c r="C64" s="38"/>
      <c r="D64" s="39"/>
      <c r="E64" s="39"/>
      <c r="F64" s="48"/>
      <c r="G64" s="57"/>
      <c r="H64" s="53"/>
      <c r="I64" s="5"/>
      <c r="J64" s="4"/>
    </row>
    <row r="65" spans="1:10" ht="12.75" customHeight="1" x14ac:dyDescent="0.15">
      <c r="A65" s="19"/>
      <c r="B65" s="20"/>
      <c r="C65" s="21"/>
      <c r="D65" s="21"/>
      <c r="E65" s="21"/>
      <c r="F65" s="21"/>
      <c r="G65" s="58"/>
      <c r="I65" s="5"/>
      <c r="J65" s="4"/>
    </row>
    <row r="66" spans="1:10" ht="12.75" customHeight="1" x14ac:dyDescent="0.15">
      <c r="A66" s="19"/>
      <c r="B66" s="20"/>
      <c r="C66" s="21"/>
      <c r="D66" s="21"/>
      <c r="E66" s="21"/>
      <c r="F66" s="21"/>
      <c r="G66" s="58"/>
      <c r="I66" s="5"/>
    </row>
    <row r="67" spans="1:10" ht="12.75" customHeight="1" x14ac:dyDescent="0.15">
      <c r="A67" s="19"/>
      <c r="B67" s="20"/>
      <c r="C67" s="21"/>
      <c r="D67" s="21"/>
      <c r="E67" s="21"/>
      <c r="F67" s="21"/>
      <c r="G67" s="58"/>
      <c r="I67" s="5"/>
    </row>
    <row r="68" spans="1:10" ht="12.75" customHeight="1" x14ac:dyDescent="0.15">
      <c r="A68" s="59" t="s">
        <v>16</v>
      </c>
      <c r="B68" s="60"/>
      <c r="C68" s="61"/>
      <c r="D68" s="61"/>
      <c r="E68" s="61"/>
      <c r="F68" s="61"/>
      <c r="G68" s="62"/>
      <c r="H68" s="63"/>
      <c r="I68" s="5"/>
    </row>
    <row r="69" spans="1:10" ht="12.75" customHeight="1" x14ac:dyDescent="0.15">
      <c r="A69" s="64">
        <v>42474</v>
      </c>
      <c r="B69" s="60">
        <v>72</v>
      </c>
      <c r="C69" s="61">
        <v>52</v>
      </c>
      <c r="D69" s="61"/>
      <c r="E69" s="61"/>
      <c r="F69" s="61">
        <v>7</v>
      </c>
      <c r="G69" s="65">
        <v>9</v>
      </c>
      <c r="H69" s="63" t="s">
        <v>15</v>
      </c>
      <c r="I69" s="5"/>
    </row>
    <row r="70" spans="1:10" ht="12.75" customHeight="1" x14ac:dyDescent="0.15">
      <c r="A70" s="19"/>
      <c r="B70" s="20"/>
      <c r="C70" s="21"/>
      <c r="D70" s="21"/>
      <c r="E70" s="21"/>
      <c r="F70" s="21"/>
      <c r="G70" s="58"/>
      <c r="I70" s="5"/>
    </row>
    <row r="71" spans="1:10" ht="12.75" customHeight="1" x14ac:dyDescent="0.15">
      <c r="A71" s="19"/>
      <c r="B71" s="20"/>
      <c r="C71" s="21"/>
      <c r="D71" s="21"/>
      <c r="E71" s="21"/>
      <c r="F71" s="21"/>
      <c r="G71" s="58"/>
      <c r="I71" s="5"/>
    </row>
    <row r="72" spans="1:10" ht="12.75" customHeight="1" x14ac:dyDescent="0.15">
      <c r="A72" s="19"/>
      <c r="B72" s="20"/>
      <c r="C72" s="21"/>
      <c r="D72" s="21"/>
      <c r="E72" s="21"/>
      <c r="F72" s="21"/>
      <c r="G72" s="58"/>
      <c r="I72" s="5"/>
    </row>
    <row r="73" spans="1:10" ht="12.75" customHeight="1" x14ac:dyDescent="0.15">
      <c r="A73" s="19"/>
      <c r="B73" s="20"/>
      <c r="C73" s="21"/>
      <c r="D73" s="21"/>
      <c r="E73" s="21"/>
      <c r="F73" s="21"/>
      <c r="G73" s="58"/>
      <c r="I73" s="5"/>
    </row>
    <row r="74" spans="1:10" ht="12.75" customHeight="1" x14ac:dyDescent="0.15">
      <c r="A74" s="19"/>
      <c r="B74" s="20"/>
      <c r="C74" s="21"/>
      <c r="D74" s="21"/>
      <c r="E74" s="21"/>
      <c r="F74" s="21"/>
      <c r="G74" s="58"/>
      <c r="I74" s="5"/>
    </row>
    <row r="75" spans="1:10" ht="12.75" customHeight="1" x14ac:dyDescent="0.15">
      <c r="A75" s="19"/>
      <c r="B75" s="20"/>
      <c r="C75" s="21"/>
      <c r="D75" s="21"/>
      <c r="E75" s="21"/>
      <c r="F75" s="21"/>
      <c r="G75" s="58"/>
      <c r="I75" s="5"/>
    </row>
    <row r="76" spans="1:10" ht="12.75" customHeight="1" x14ac:dyDescent="0.15">
      <c r="A76" s="19"/>
      <c r="B76" s="20"/>
      <c r="C76" s="21"/>
      <c r="D76" s="21"/>
      <c r="E76" s="21"/>
      <c r="F76" s="21"/>
      <c r="G76" s="58"/>
      <c r="I76" s="5"/>
    </row>
    <row r="77" spans="1:10" ht="12.75" customHeight="1" x14ac:dyDescent="0.15">
      <c r="G77" s="58"/>
    </row>
    <row r="78" spans="1:10" x14ac:dyDescent="0.15">
      <c r="A78" s="22"/>
      <c r="B78" s="23"/>
      <c r="C78" s="23"/>
      <c r="D78" s="23"/>
      <c r="E78" s="23"/>
      <c r="F78" s="23"/>
      <c r="G78" s="58"/>
    </row>
    <row r="79" spans="1:10" x14ac:dyDescent="0.15">
      <c r="A79" s="22"/>
      <c r="B79" s="23"/>
      <c r="C79" s="23"/>
      <c r="D79" s="23"/>
      <c r="E79" s="23"/>
      <c r="F79" s="23"/>
    </row>
    <row r="80" spans="1:10" x14ac:dyDescent="0.15">
      <c r="A80" s="22"/>
      <c r="B80" s="24"/>
      <c r="C80" s="24"/>
      <c r="D80" s="24"/>
      <c r="E80" s="24"/>
      <c r="F80" s="24"/>
    </row>
    <row r="81" spans="1:6" x14ac:dyDescent="0.15">
      <c r="A81" s="22"/>
      <c r="B81" s="24"/>
      <c r="C81" s="24"/>
      <c r="D81" s="24"/>
      <c r="E81" s="24"/>
      <c r="F81" s="24"/>
    </row>
    <row r="82" spans="1:6" x14ac:dyDescent="0.15">
      <c r="A82" s="22"/>
      <c r="B82" s="24"/>
      <c r="C82" s="24"/>
      <c r="D82" s="24"/>
      <c r="E82" s="24"/>
      <c r="F82" s="24"/>
    </row>
    <row r="83" spans="1:6" x14ac:dyDescent="0.15">
      <c r="A83" s="22"/>
      <c r="B83" s="25"/>
      <c r="C83" s="23"/>
      <c r="D83" s="23"/>
      <c r="E83" s="23"/>
      <c r="F83" s="26"/>
    </row>
    <row r="84" spans="1:6" ht="18" customHeight="1" x14ac:dyDescent="0.15">
      <c r="A84" s="22"/>
      <c r="B84" s="23"/>
      <c r="C84" s="23"/>
      <c r="D84" s="23"/>
      <c r="E84" s="23"/>
      <c r="F84" s="26"/>
    </row>
    <row r="85" spans="1:6" ht="24" customHeight="1" x14ac:dyDescent="0.15">
      <c r="A85" s="22"/>
      <c r="B85" s="27"/>
      <c r="C85" s="27"/>
      <c r="D85" s="27"/>
      <c r="E85" s="27"/>
      <c r="F85" s="26"/>
    </row>
    <row r="86" spans="1:6" ht="29.25" customHeight="1" x14ac:dyDescent="0.15">
      <c r="A86" s="22"/>
      <c r="B86" s="27"/>
      <c r="C86" s="27"/>
      <c r="D86" s="27"/>
      <c r="E86" s="27"/>
      <c r="F86" s="27"/>
    </row>
    <row r="87" spans="1:6" ht="12.75" customHeight="1" x14ac:dyDescent="0.15"/>
    <row r="88" spans="1:6" ht="12.75" customHeight="1" x14ac:dyDescent="0.15"/>
    <row r="89" spans="1:6" ht="12.75" customHeight="1" x14ac:dyDescent="0.15"/>
    <row r="90" spans="1:6" ht="12.75" customHeight="1" x14ac:dyDescent="0.15"/>
    <row r="91" spans="1:6" ht="12.75" customHeight="1" x14ac:dyDescent="0.15"/>
    <row r="92" spans="1:6" ht="12.75" customHeight="1" x14ac:dyDescent="0.15"/>
    <row r="93" spans="1:6" ht="12.75" customHeight="1" x14ac:dyDescent="0.15"/>
    <row r="94" spans="1:6" ht="12.75" customHeight="1" x14ac:dyDescent="0.15"/>
    <row r="95" spans="1:6" ht="12.75" customHeight="1" x14ac:dyDescent="0.15"/>
    <row r="96" spans="1: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</sheetData>
  <printOptions horizontalCentered="1"/>
  <pageMargins left="0.39370078740157483" right="0.39370078740157483" top="1.1417322834645669" bottom="0.55118110236220474" header="0.39370078740157483" footer="0.31496062992125984"/>
  <pageSetup paperSize="9" scale="63" firstPageNumber="0" orientation="landscape" horizontalDpi="300" verticalDpi="300"/>
  <headerFooter>
    <oddHeader xml:space="preserve">&amp;L&amp;"Arial,Gras"&amp;14Association Droit Au Vélo_x000D_23 rue Gosselet_x000D_59000 LILLE&amp;C&amp;"Arial,Gras"&amp;12PONT DE TOURNAI_x000D_LILLE&amp;Rpositionnement intersection rue Matteotti / rue du Long Pot </oddHeader>
    <oddFooter>&amp;R&amp;8&amp;F / &amp;A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courbe</vt:lpstr>
      <vt:lpstr>Excel_BuiltIn_Print_Area_3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2008-02-19T08:43:29Z</cp:lastPrinted>
  <dcterms:created xsi:type="dcterms:W3CDTF">2011-09-23T14:35:54Z</dcterms:created>
  <dcterms:modified xsi:type="dcterms:W3CDTF">2019-09-20T09:50:30Z</dcterms:modified>
</cp:coreProperties>
</file>