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" yWindow="0" windowWidth="13240" windowHeight="16720" tabRatio="602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courbe!$A$3:$K$72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 l="1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7" i="3"/>
  <c r="H8" i="3"/>
  <c r="H9" i="3"/>
  <c r="H10" i="3"/>
  <c r="H11" i="3"/>
  <c r="H12" i="3"/>
  <c r="H13" i="3"/>
  <c r="H14" i="3"/>
  <c r="H15" i="3"/>
  <c r="H16" i="3"/>
  <c r="G7" i="3"/>
  <c r="G8" i="3"/>
  <c r="G9" i="3"/>
  <c r="G10" i="3"/>
  <c r="G11" i="3"/>
  <c r="G12" i="3"/>
  <c r="G13" i="3"/>
  <c r="G14" i="3"/>
  <c r="G15" i="3"/>
  <c r="G16" i="3"/>
  <c r="H6" i="3"/>
  <c r="G6" i="3"/>
</calcChain>
</file>

<file path=xl/comments1.xml><?xml version="1.0" encoding="utf-8"?>
<comments xmlns="http://schemas.openxmlformats.org/spreadsheetml/2006/main">
  <authors>
    <author>Famille Torro-Tokodi</author>
  </authors>
  <commentList>
    <comment ref="A1" authorId="0">
      <text>
        <r>
          <rPr>
            <b/>
            <sz val="9"/>
            <color indexed="81"/>
            <rFont val="Arial"/>
            <family val="2"/>
          </rPr>
          <t>Famille Torro-Tokodi: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<sst xmlns="http://schemas.openxmlformats.org/spreadsheetml/2006/main" count="33" uniqueCount="31">
  <si>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vers Lille</t>
  </si>
  <si>
    <t xml:space="preserve">         lieu                  date</t>
  </si>
  <si>
    <t>Tempé- rature</t>
  </si>
  <si>
    <t>Comptages effectués un jeudi par mois de 8h à 9h (sauf 17 juillet 2006 de 17h30 à 18h30)</t>
  </si>
  <si>
    <t>part V'lille</t>
  </si>
  <si>
    <t>commentaire</t>
  </si>
  <si>
    <t>vers Villeneuve d'Ascq</t>
  </si>
  <si>
    <t>moyenne vers Lille</t>
  </si>
  <si>
    <t>moyenne vers VdA</t>
  </si>
  <si>
    <t>3 vers VdA</t>
  </si>
  <si>
    <t>11 V'lille dont 9 vers VdA</t>
  </si>
  <si>
    <t>2 V'ille (un dans chaque sens)</t>
  </si>
  <si>
    <t>10 V'lille dont 8 vers VdA</t>
  </si>
  <si>
    <t>4 V'lille (deux dans chaque sens)</t>
  </si>
  <si>
    <t>9 dont 8 vers VdA</t>
  </si>
  <si>
    <t>6 dont 5 vers VdA</t>
  </si>
  <si>
    <t>8 dont 6 vers VdA</t>
  </si>
  <si>
    <t>5 dont 3 vers VdA</t>
  </si>
  <si>
    <t>7 dont 4 vers VdA</t>
  </si>
  <si>
    <t>9 dont 6 vers VdA</t>
  </si>
  <si>
    <t>14 dont 12 vers VdA</t>
  </si>
  <si>
    <t>4 vers VdA</t>
  </si>
  <si>
    <t>1 vers Lille</t>
  </si>
  <si>
    <t>ne pas reprendre dans comptage (vacances scolaires)</t>
  </si>
  <si>
    <t>3 dont 2 vers VdA</t>
  </si>
  <si>
    <t>2 vers VdA</t>
  </si>
  <si>
    <t>5 dont 4 vers VdA</t>
  </si>
  <si>
    <t>5 dont 2 vers VdA</t>
  </si>
  <si>
    <r>
      <t>♀</t>
    </r>
    <r>
      <rPr>
        <b/>
        <sz val="10"/>
        <rFont val="Lucida Grande"/>
        <family val="2"/>
      </rPr>
      <t>︎ ensemble</t>
    </r>
  </si>
  <si>
    <t xml:space="preserve"> ♀ VdA</t>
  </si>
  <si>
    <t>♀ Lille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</si>
</sst>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Lucida Grande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</borders>
  <cellStyleXfs count="4">
    <xf numFmtId="0" fontId="0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5" fontId="0" fillId="0" borderId="11" xfId="0" applyNumberFormat="1" applyFon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0" fillId="0" borderId="29" xfId="0" applyNumberFormat="1" applyFon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8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Hellemmes</a:t>
            </a:r>
            <a:r>
              <a:rPr lang="fr-FR" baseline="0"/>
              <a:t> - rue Roger Salengro</a:t>
            </a:r>
          </a:p>
        </c:rich>
      </c:tx>
      <c:layout>
        <c:manualLayout>
          <c:xMode val="edge"/>
          <c:yMode val="edge"/>
          <c:x val="0.216983190148517"/>
          <c:y val="0.06662442023514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94882667121"/>
          <c:y val="0.160356347438753"/>
          <c:w val="0.873828222130128"/>
          <c:h val="0.710467706013363"/>
        </c:manualLayout>
      </c:layout>
      <c:lineChart>
        <c:grouping val="standard"/>
        <c:varyColors val="0"/>
        <c:ser>
          <c:idx val="0"/>
          <c:order val="0"/>
          <c:tx>
            <c:strRef>
              <c:f>courbe!$B$4</c:f>
              <c:strCache>
                <c:ptCount val="1"/>
                <c:pt idx="0">
                  <c:v>vers Lille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courbe!$A$5:$A$28</c:f>
              <c:numCache>
                <c:formatCode>d\-mmm\-yy</c:formatCode>
                <c:ptCount val="24"/>
                <c:pt idx="0">
                  <c:v>41991.0</c:v>
                </c:pt>
                <c:pt idx="1">
                  <c:v>42019.0</c:v>
                </c:pt>
                <c:pt idx="2">
                  <c:v>42054.0</c:v>
                </c:pt>
                <c:pt idx="3">
                  <c:v>42082.0</c:v>
                </c:pt>
                <c:pt idx="4">
                  <c:v>42110.0</c:v>
                </c:pt>
                <c:pt idx="5">
                  <c:v>42145.0</c:v>
                </c:pt>
                <c:pt idx="6">
                  <c:v>42173.0</c:v>
                </c:pt>
                <c:pt idx="7">
                  <c:v>42193.0</c:v>
                </c:pt>
                <c:pt idx="8">
                  <c:v>42292.0</c:v>
                </c:pt>
                <c:pt idx="9">
                  <c:v>42355.0</c:v>
                </c:pt>
                <c:pt idx="10">
                  <c:v>42446.0</c:v>
                </c:pt>
                <c:pt idx="11">
                  <c:v>42481.0</c:v>
                </c:pt>
                <c:pt idx="12">
                  <c:v>42510.0</c:v>
                </c:pt>
                <c:pt idx="13">
                  <c:v>42537.0</c:v>
                </c:pt>
                <c:pt idx="14">
                  <c:v>42642.0</c:v>
                </c:pt>
                <c:pt idx="15">
                  <c:v>42670.0</c:v>
                </c:pt>
                <c:pt idx="16">
                  <c:v>42698.0</c:v>
                </c:pt>
                <c:pt idx="17">
                  <c:v>42999.0</c:v>
                </c:pt>
                <c:pt idx="18">
                  <c:v>43055.0</c:v>
                </c:pt>
                <c:pt idx="19">
                  <c:v>43090.0</c:v>
                </c:pt>
                <c:pt idx="20">
                  <c:v>43125.0</c:v>
                </c:pt>
                <c:pt idx="21">
                  <c:v>43146.0</c:v>
                </c:pt>
                <c:pt idx="22">
                  <c:v>43174.0</c:v>
                </c:pt>
              </c:numCache>
            </c:numRef>
          </c:cat>
          <c:val>
            <c:numRef>
              <c:f>courbe!$B$5:$B$28</c:f>
              <c:numCache>
                <c:formatCode>General</c:formatCode>
                <c:ptCount val="24"/>
                <c:pt idx="0">
                  <c:v>10.0</c:v>
                </c:pt>
                <c:pt idx="1">
                  <c:v>7.0</c:v>
                </c:pt>
                <c:pt idx="2">
                  <c:v>7.0</c:v>
                </c:pt>
                <c:pt idx="3">
                  <c:v>9.0</c:v>
                </c:pt>
                <c:pt idx="4">
                  <c:v>14.0</c:v>
                </c:pt>
                <c:pt idx="5">
                  <c:v>15.0</c:v>
                </c:pt>
                <c:pt idx="6">
                  <c:v>12.0</c:v>
                </c:pt>
                <c:pt idx="7">
                  <c:v>17.0</c:v>
                </c:pt>
                <c:pt idx="8">
                  <c:v>13.0</c:v>
                </c:pt>
                <c:pt idx="9">
                  <c:v>11.0</c:v>
                </c:pt>
                <c:pt idx="10">
                  <c:v>12.0</c:v>
                </c:pt>
                <c:pt idx="11">
                  <c:v>17.0</c:v>
                </c:pt>
                <c:pt idx="12">
                  <c:v>23.0</c:v>
                </c:pt>
                <c:pt idx="13">
                  <c:v>20.0</c:v>
                </c:pt>
                <c:pt idx="14">
                  <c:v>18.0</c:v>
                </c:pt>
                <c:pt idx="15">
                  <c:v>11.0</c:v>
                </c:pt>
                <c:pt idx="16">
                  <c:v>16.0</c:v>
                </c:pt>
                <c:pt idx="17">
                  <c:v>14.0</c:v>
                </c:pt>
                <c:pt idx="18">
                  <c:v>16.0</c:v>
                </c:pt>
                <c:pt idx="19">
                  <c:v>6.0</c:v>
                </c:pt>
                <c:pt idx="20">
                  <c:v>12.0</c:v>
                </c:pt>
                <c:pt idx="21">
                  <c:v>8.0</c:v>
                </c:pt>
                <c:pt idx="22">
                  <c:v>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courbe!$D$4</c:f>
              <c:strCache>
                <c:ptCount val="1"/>
                <c:pt idx="0">
                  <c:v>vers Villeneuve d'Ascq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courbe!$A$5:$A$28</c:f>
              <c:numCache>
                <c:formatCode>d\-mmm\-yy</c:formatCode>
                <c:ptCount val="24"/>
                <c:pt idx="0">
                  <c:v>41991.0</c:v>
                </c:pt>
                <c:pt idx="1">
                  <c:v>42019.0</c:v>
                </c:pt>
                <c:pt idx="2">
                  <c:v>42054.0</c:v>
                </c:pt>
                <c:pt idx="3">
                  <c:v>42082.0</c:v>
                </c:pt>
                <c:pt idx="4">
                  <c:v>42110.0</c:v>
                </c:pt>
                <c:pt idx="5">
                  <c:v>42145.0</c:v>
                </c:pt>
                <c:pt idx="6">
                  <c:v>42173.0</c:v>
                </c:pt>
                <c:pt idx="7">
                  <c:v>42193.0</c:v>
                </c:pt>
                <c:pt idx="8">
                  <c:v>42292.0</c:v>
                </c:pt>
                <c:pt idx="9">
                  <c:v>42355.0</c:v>
                </c:pt>
                <c:pt idx="10">
                  <c:v>42446.0</c:v>
                </c:pt>
                <c:pt idx="11">
                  <c:v>42481.0</c:v>
                </c:pt>
                <c:pt idx="12">
                  <c:v>42510.0</c:v>
                </c:pt>
                <c:pt idx="13">
                  <c:v>42537.0</c:v>
                </c:pt>
                <c:pt idx="14">
                  <c:v>42642.0</c:v>
                </c:pt>
                <c:pt idx="15">
                  <c:v>42670.0</c:v>
                </c:pt>
                <c:pt idx="16">
                  <c:v>42698.0</c:v>
                </c:pt>
                <c:pt idx="17">
                  <c:v>42999.0</c:v>
                </c:pt>
                <c:pt idx="18">
                  <c:v>43055.0</c:v>
                </c:pt>
                <c:pt idx="19">
                  <c:v>43090.0</c:v>
                </c:pt>
                <c:pt idx="20">
                  <c:v>43125.0</c:v>
                </c:pt>
                <c:pt idx="21">
                  <c:v>43146.0</c:v>
                </c:pt>
                <c:pt idx="22">
                  <c:v>43174.0</c:v>
                </c:pt>
              </c:numCache>
            </c:numRef>
          </c:cat>
          <c:val>
            <c:numRef>
              <c:f>courbe!$D$5:$D$28</c:f>
              <c:numCache>
                <c:formatCode>0</c:formatCode>
                <c:ptCount val="24"/>
                <c:pt idx="0">
                  <c:v>14.0</c:v>
                </c:pt>
                <c:pt idx="1">
                  <c:v>8.0</c:v>
                </c:pt>
                <c:pt idx="2">
                  <c:v>9.0</c:v>
                </c:pt>
                <c:pt idx="3">
                  <c:v>18.0</c:v>
                </c:pt>
                <c:pt idx="4">
                  <c:v>42.0</c:v>
                </c:pt>
                <c:pt idx="5">
                  <c:v>32.0</c:v>
                </c:pt>
                <c:pt idx="6">
                  <c:v>29.0</c:v>
                </c:pt>
                <c:pt idx="7">
                  <c:v>33.0</c:v>
                </c:pt>
                <c:pt idx="8">
                  <c:v>34.0</c:v>
                </c:pt>
                <c:pt idx="9">
                  <c:v>28.0</c:v>
                </c:pt>
                <c:pt idx="10">
                  <c:v>31.0</c:v>
                </c:pt>
                <c:pt idx="11">
                  <c:v>39.0</c:v>
                </c:pt>
                <c:pt idx="12">
                  <c:v>36.0</c:v>
                </c:pt>
                <c:pt idx="13">
                  <c:v>40.0</c:v>
                </c:pt>
                <c:pt idx="14">
                  <c:v>63.0</c:v>
                </c:pt>
                <c:pt idx="15">
                  <c:v>20.0</c:v>
                </c:pt>
                <c:pt idx="16">
                  <c:v>35.0</c:v>
                </c:pt>
                <c:pt idx="17">
                  <c:v>55.0</c:v>
                </c:pt>
                <c:pt idx="18">
                  <c:v>36.0</c:v>
                </c:pt>
                <c:pt idx="19">
                  <c:v>21.0</c:v>
                </c:pt>
                <c:pt idx="20">
                  <c:v>33.0</c:v>
                </c:pt>
                <c:pt idx="21">
                  <c:v>35.0</c:v>
                </c:pt>
                <c:pt idx="22">
                  <c:v>31.0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courbe!$G$4</c:f>
              <c:strCache>
                <c:ptCount val="1"/>
                <c:pt idx="0">
                  <c:v>moyenne vers Lille</c:v>
                </c:pt>
              </c:strCache>
            </c:strRef>
          </c:tx>
          <c:spPr>
            <a:ln w="3175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courbe!$A$5:$A$28</c:f>
              <c:numCache>
                <c:formatCode>d\-mmm\-yy</c:formatCode>
                <c:ptCount val="24"/>
                <c:pt idx="0">
                  <c:v>41991.0</c:v>
                </c:pt>
                <c:pt idx="1">
                  <c:v>42019.0</c:v>
                </c:pt>
                <c:pt idx="2">
                  <c:v>42054.0</c:v>
                </c:pt>
                <c:pt idx="3">
                  <c:v>42082.0</c:v>
                </c:pt>
                <c:pt idx="4">
                  <c:v>42110.0</c:v>
                </c:pt>
                <c:pt idx="5">
                  <c:v>42145.0</c:v>
                </c:pt>
                <c:pt idx="6">
                  <c:v>42173.0</c:v>
                </c:pt>
                <c:pt idx="7">
                  <c:v>42193.0</c:v>
                </c:pt>
                <c:pt idx="8">
                  <c:v>42292.0</c:v>
                </c:pt>
                <c:pt idx="9">
                  <c:v>42355.0</c:v>
                </c:pt>
                <c:pt idx="10">
                  <c:v>42446.0</c:v>
                </c:pt>
                <c:pt idx="11">
                  <c:v>42481.0</c:v>
                </c:pt>
                <c:pt idx="12">
                  <c:v>42510.0</c:v>
                </c:pt>
                <c:pt idx="13">
                  <c:v>42537.0</c:v>
                </c:pt>
                <c:pt idx="14">
                  <c:v>42642.0</c:v>
                </c:pt>
                <c:pt idx="15">
                  <c:v>42670.0</c:v>
                </c:pt>
                <c:pt idx="16">
                  <c:v>42698.0</c:v>
                </c:pt>
                <c:pt idx="17">
                  <c:v>42999.0</c:v>
                </c:pt>
                <c:pt idx="18">
                  <c:v>43055.0</c:v>
                </c:pt>
                <c:pt idx="19">
                  <c:v>43090.0</c:v>
                </c:pt>
                <c:pt idx="20">
                  <c:v>43125.0</c:v>
                </c:pt>
                <c:pt idx="21">
                  <c:v>43146.0</c:v>
                </c:pt>
                <c:pt idx="22">
                  <c:v>43174.0</c:v>
                </c:pt>
              </c:numCache>
            </c:numRef>
          </c:cat>
          <c:val>
            <c:numRef>
              <c:f>courbe!$G$5:$G$16</c:f>
              <c:numCache>
                <c:formatCode>0</c:formatCode>
                <c:ptCount val="12"/>
                <c:pt idx="1">
                  <c:v>8.5</c:v>
                </c:pt>
                <c:pt idx="2">
                  <c:v>7.0</c:v>
                </c:pt>
                <c:pt idx="3">
                  <c:v>8.0</c:v>
                </c:pt>
                <c:pt idx="4">
                  <c:v>11.5</c:v>
                </c:pt>
                <c:pt idx="5">
                  <c:v>14.5</c:v>
                </c:pt>
                <c:pt idx="6">
                  <c:v>13.5</c:v>
                </c:pt>
                <c:pt idx="7">
                  <c:v>14.5</c:v>
                </c:pt>
                <c:pt idx="8">
                  <c:v>15.0</c:v>
                </c:pt>
                <c:pt idx="9">
                  <c:v>12.0</c:v>
                </c:pt>
                <c:pt idx="10">
                  <c:v>11.5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courbe!$H$4</c:f>
              <c:strCache>
                <c:ptCount val="1"/>
                <c:pt idx="0">
                  <c:v>moyenne vers VdA</c:v>
                </c:pt>
              </c:strCache>
            </c:strRef>
          </c:tx>
          <c:spPr>
            <a:ln w="3175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courbe!$A$5:$A$28</c:f>
              <c:numCache>
                <c:formatCode>d\-mmm\-yy</c:formatCode>
                <c:ptCount val="24"/>
                <c:pt idx="0">
                  <c:v>41991.0</c:v>
                </c:pt>
                <c:pt idx="1">
                  <c:v>42019.0</c:v>
                </c:pt>
                <c:pt idx="2">
                  <c:v>42054.0</c:v>
                </c:pt>
                <c:pt idx="3">
                  <c:v>42082.0</c:v>
                </c:pt>
                <c:pt idx="4">
                  <c:v>42110.0</c:v>
                </c:pt>
                <c:pt idx="5">
                  <c:v>42145.0</c:v>
                </c:pt>
                <c:pt idx="6">
                  <c:v>42173.0</c:v>
                </c:pt>
                <c:pt idx="7">
                  <c:v>42193.0</c:v>
                </c:pt>
                <c:pt idx="8">
                  <c:v>42292.0</c:v>
                </c:pt>
                <c:pt idx="9">
                  <c:v>42355.0</c:v>
                </c:pt>
                <c:pt idx="10">
                  <c:v>42446.0</c:v>
                </c:pt>
                <c:pt idx="11">
                  <c:v>42481.0</c:v>
                </c:pt>
                <c:pt idx="12">
                  <c:v>42510.0</c:v>
                </c:pt>
                <c:pt idx="13">
                  <c:v>42537.0</c:v>
                </c:pt>
                <c:pt idx="14">
                  <c:v>42642.0</c:v>
                </c:pt>
                <c:pt idx="15">
                  <c:v>42670.0</c:v>
                </c:pt>
                <c:pt idx="16">
                  <c:v>42698.0</c:v>
                </c:pt>
                <c:pt idx="17">
                  <c:v>42999.0</c:v>
                </c:pt>
                <c:pt idx="18">
                  <c:v>43055.0</c:v>
                </c:pt>
                <c:pt idx="19">
                  <c:v>43090.0</c:v>
                </c:pt>
                <c:pt idx="20">
                  <c:v>43125.0</c:v>
                </c:pt>
                <c:pt idx="21">
                  <c:v>43146.0</c:v>
                </c:pt>
                <c:pt idx="22">
                  <c:v>43174.0</c:v>
                </c:pt>
              </c:numCache>
            </c:numRef>
          </c:cat>
          <c:val>
            <c:numRef>
              <c:f>courbe!$H$5:$H$6</c:f>
              <c:numCache>
                <c:formatCode>0</c:formatCode>
                <c:ptCount val="2"/>
                <c:pt idx="1">
                  <c:v>11.0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486552"/>
        <c:axId val="-2100482424"/>
      </c:lineChart>
      <c:dateAx>
        <c:axId val="-210048655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0482424"/>
        <c:crossesAt val="0.0"/>
        <c:auto val="1"/>
        <c:lblOffset val="100"/>
        <c:baseTimeUnit val="days"/>
        <c:majorUnit val="2.0"/>
        <c:majorTimeUnit val="months"/>
        <c:minorUnit val="1.0"/>
        <c:minorTimeUnit val="months"/>
      </c:dateAx>
      <c:valAx>
        <c:axId val="-210048242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0.0096869085726302"/>
              <c:y val="0.4308736921583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6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048655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567756526056"/>
          <c:y val="0.160606461007443"/>
          <c:w val="0.21052634960397"/>
          <c:h val="0.133630289532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1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2700" y="6477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431800</xdr:colOff>
      <xdr:row>3</xdr:row>
      <xdr:rowOff>317500</xdr:rowOff>
    </xdr:from>
    <xdr:to>
      <xdr:col>26</xdr:col>
      <xdr:colOff>774700</xdr:colOff>
      <xdr:row>40</xdr:row>
      <xdr:rowOff>12700</xdr:rowOff>
    </xdr:to>
    <xdr:graphicFrame macro="">
      <xdr:nvGraphicFramePr>
        <xdr:cNvPr id="307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11"/>
  <sheetViews>
    <sheetView tabSelected="1" workbookViewId="0">
      <pane xSplit="1" ySplit="4" topLeftCell="B5" activePane="bottomRight" state="frozen"/>
      <selection pane="topRight" activeCell="H1" sqref="H1"/>
      <selection pane="bottomLeft" activeCell="A28" sqref="A28"/>
      <selection pane="bottomRight" activeCell="C5" sqref="C5"/>
    </sheetView>
  </sheetViews>
  <sheetFormatPr baseColWidth="10" defaultRowHeight="12" x14ac:dyDescent="0"/>
  <cols>
    <col min="1" max="1" width="17.5" style="1" customWidth="1"/>
    <col min="2" max="3" width="8.5" style="2" customWidth="1"/>
    <col min="4" max="8" width="9.6640625" customWidth="1"/>
    <col min="9" max="9" width="8" style="3" customWidth="1"/>
    <col min="10" max="10" width="30" customWidth="1"/>
    <col min="11" max="11" width="12.5" customWidth="1"/>
    <col min="13" max="13" width="10.33203125" customWidth="1"/>
    <col min="14" max="14" width="3.1640625" customWidth="1"/>
    <col min="15" max="15" width="4.1640625" customWidth="1"/>
    <col min="16" max="16" width="3.1640625" customWidth="1"/>
    <col min="17" max="18" width="5" customWidth="1"/>
    <col min="21" max="21" width="10.33203125" style="4" customWidth="1"/>
    <col min="22" max="25" width="5.83203125" customWidth="1"/>
    <col min="27" max="27" width="10.33203125" style="4" customWidth="1"/>
    <col min="28" max="28" width="5.1640625" customWidth="1"/>
    <col min="29" max="29" width="6" customWidth="1"/>
    <col min="30" max="30" width="5.1640625" customWidth="1"/>
  </cols>
  <sheetData>
    <row r="1" spans="1:30"/>
    <row r="2" spans="1:30" ht="25" customHeight="1">
      <c r="B2" s="2" t="s">
        <v>3</v>
      </c>
    </row>
    <row r="3" spans="1:30" ht="13" thickBot="1"/>
    <row r="4" spans="1:30" s="5" customFormat="1" ht="40" customHeight="1">
      <c r="A4" s="25" t="s">
        <v>1</v>
      </c>
      <c r="B4" s="26" t="s">
        <v>0</v>
      </c>
      <c r="C4" s="27" t="s">
        <v>30</v>
      </c>
      <c r="D4" s="27" t="s">
        <v>6</v>
      </c>
      <c r="E4" s="28" t="s">
        <v>29</v>
      </c>
      <c r="F4" s="28" t="s">
        <v>28</v>
      </c>
      <c r="G4" s="28" t="s">
        <v>7</v>
      </c>
      <c r="H4" s="29" t="s">
        <v>8</v>
      </c>
      <c r="I4" s="36" t="s">
        <v>2</v>
      </c>
      <c r="J4" s="40" t="s">
        <v>4</v>
      </c>
      <c r="K4" s="41" t="s">
        <v>5</v>
      </c>
      <c r="Q4" s="6"/>
      <c r="R4" s="6"/>
      <c r="U4" s="7"/>
      <c r="X4" s="6"/>
      <c r="Y4" s="6"/>
      <c r="AA4" s="7"/>
      <c r="AD4" s="8"/>
    </row>
    <row r="5" spans="1:30" ht="12.75" customHeight="1">
      <c r="A5" s="30">
        <v>41991</v>
      </c>
      <c r="B5" s="9">
        <v>10</v>
      </c>
      <c r="C5" s="54"/>
      <c r="D5" s="10">
        <v>14</v>
      </c>
      <c r="E5" s="58"/>
      <c r="F5" s="58"/>
      <c r="G5" s="11"/>
      <c r="H5" s="11"/>
      <c r="I5" s="37">
        <v>12</v>
      </c>
      <c r="J5" s="42" t="s">
        <v>9</v>
      </c>
      <c r="K5" s="43"/>
      <c r="L5" s="12"/>
      <c r="M5" s="4"/>
      <c r="N5" s="13"/>
      <c r="O5" s="13"/>
      <c r="P5" s="13"/>
      <c r="Q5" s="13"/>
      <c r="R5" s="13"/>
    </row>
    <row r="6" spans="1:30" ht="12.75" customHeight="1">
      <c r="A6" s="30">
        <v>42019</v>
      </c>
      <c r="B6" s="9">
        <v>7</v>
      </c>
      <c r="C6" s="54"/>
      <c r="D6" s="10">
        <v>8</v>
      </c>
      <c r="E6" s="58"/>
      <c r="F6" s="58"/>
      <c r="G6" s="11">
        <f>AVERAGE(B5:B6)</f>
        <v>8.5</v>
      </c>
      <c r="H6" s="11">
        <f>AVERAGE(D5:D6)</f>
        <v>11</v>
      </c>
      <c r="I6" s="37">
        <v>9</v>
      </c>
      <c r="J6" s="42"/>
      <c r="K6" s="43"/>
      <c r="L6" s="12"/>
      <c r="M6" s="4"/>
      <c r="N6" s="13"/>
      <c r="O6" s="13"/>
      <c r="P6" s="13"/>
      <c r="Q6" s="13"/>
      <c r="R6" s="13"/>
    </row>
    <row r="7" spans="1:30">
      <c r="A7" s="31">
        <v>42054</v>
      </c>
      <c r="B7" s="14">
        <v>7</v>
      </c>
      <c r="C7" s="55"/>
      <c r="D7" s="15">
        <v>9</v>
      </c>
      <c r="E7" s="59"/>
      <c r="F7" s="59"/>
      <c r="G7" s="11">
        <f t="shared" ref="G7:G27" si="0">AVERAGE(B6:B7)</f>
        <v>7</v>
      </c>
      <c r="H7" s="11">
        <f t="shared" ref="H7:H27" si="1">AVERAGE(D6:D7)</f>
        <v>8.5</v>
      </c>
      <c r="I7" s="38">
        <v>2</v>
      </c>
      <c r="J7" s="46"/>
      <c r="K7" s="47"/>
      <c r="L7" s="5"/>
      <c r="M7" s="4"/>
    </row>
    <row r="8" spans="1:30">
      <c r="A8" s="31">
        <v>42082</v>
      </c>
      <c r="B8" s="14">
        <v>9</v>
      </c>
      <c r="C8" s="55"/>
      <c r="D8" s="15">
        <v>18</v>
      </c>
      <c r="E8" s="59"/>
      <c r="F8" s="59"/>
      <c r="G8" s="11">
        <f t="shared" si="0"/>
        <v>8</v>
      </c>
      <c r="H8" s="11">
        <f t="shared" si="1"/>
        <v>13.5</v>
      </c>
      <c r="I8" s="38">
        <v>6</v>
      </c>
      <c r="J8" s="46"/>
      <c r="K8" s="47"/>
      <c r="L8" s="5"/>
      <c r="M8" s="4"/>
    </row>
    <row r="9" spans="1:30">
      <c r="A9" s="31">
        <v>42110</v>
      </c>
      <c r="B9" s="14">
        <v>14</v>
      </c>
      <c r="C9" s="55"/>
      <c r="D9" s="15">
        <v>42</v>
      </c>
      <c r="E9" s="59"/>
      <c r="F9" s="59"/>
      <c r="G9" s="11">
        <f t="shared" si="0"/>
        <v>11.5</v>
      </c>
      <c r="H9" s="11">
        <f t="shared" si="1"/>
        <v>30</v>
      </c>
      <c r="I9" s="38">
        <v>10</v>
      </c>
      <c r="J9" s="46" t="s">
        <v>10</v>
      </c>
      <c r="K9" s="47"/>
      <c r="L9" s="5"/>
      <c r="M9" s="4"/>
    </row>
    <row r="10" spans="1:30">
      <c r="A10" s="31">
        <v>42145</v>
      </c>
      <c r="B10" s="14">
        <v>15</v>
      </c>
      <c r="C10" s="55"/>
      <c r="D10" s="15">
        <v>32</v>
      </c>
      <c r="E10" s="59"/>
      <c r="F10" s="59"/>
      <c r="G10" s="11">
        <f t="shared" si="0"/>
        <v>14.5</v>
      </c>
      <c r="H10" s="11">
        <f t="shared" si="1"/>
        <v>37</v>
      </c>
      <c r="I10" s="38">
        <v>12</v>
      </c>
      <c r="J10" s="46" t="s">
        <v>12</v>
      </c>
      <c r="K10" s="47"/>
      <c r="L10" s="5"/>
      <c r="M10" s="4"/>
    </row>
    <row r="11" spans="1:30">
      <c r="A11" s="31">
        <v>42173</v>
      </c>
      <c r="B11" s="14">
        <v>12</v>
      </c>
      <c r="C11" s="55"/>
      <c r="D11" s="15">
        <v>29</v>
      </c>
      <c r="E11" s="59"/>
      <c r="F11" s="59"/>
      <c r="G11" s="11">
        <f t="shared" si="0"/>
        <v>13.5</v>
      </c>
      <c r="H11" s="11">
        <f t="shared" si="1"/>
        <v>30.5</v>
      </c>
      <c r="I11" s="38">
        <v>16</v>
      </c>
      <c r="J11" s="46" t="s">
        <v>11</v>
      </c>
      <c r="K11" s="47"/>
      <c r="L11" s="5"/>
      <c r="M11" s="4"/>
    </row>
    <row r="12" spans="1:30">
      <c r="A12" s="31">
        <v>42193</v>
      </c>
      <c r="B12" s="14">
        <v>17</v>
      </c>
      <c r="C12" s="55"/>
      <c r="D12" s="15">
        <v>33</v>
      </c>
      <c r="E12" s="59"/>
      <c r="F12" s="59"/>
      <c r="G12" s="11">
        <f t="shared" si="0"/>
        <v>14.5</v>
      </c>
      <c r="H12" s="11">
        <f t="shared" si="1"/>
        <v>31</v>
      </c>
      <c r="I12" s="38">
        <v>23</v>
      </c>
      <c r="J12" s="46" t="s">
        <v>13</v>
      </c>
      <c r="K12" s="47"/>
      <c r="L12" s="5"/>
      <c r="M12" s="4"/>
    </row>
    <row r="13" spans="1:30">
      <c r="A13" s="31">
        <v>42292</v>
      </c>
      <c r="B13" s="14">
        <v>13</v>
      </c>
      <c r="C13" s="55"/>
      <c r="D13" s="15">
        <v>34</v>
      </c>
      <c r="E13" s="59"/>
      <c r="F13" s="59"/>
      <c r="G13" s="11">
        <f t="shared" si="0"/>
        <v>15</v>
      </c>
      <c r="H13" s="11">
        <f t="shared" si="1"/>
        <v>33.5</v>
      </c>
      <c r="I13" s="38">
        <v>4</v>
      </c>
      <c r="J13" s="46" t="s">
        <v>15</v>
      </c>
      <c r="K13" s="47"/>
      <c r="L13" s="5"/>
      <c r="M13" s="4"/>
    </row>
    <row r="14" spans="1:30">
      <c r="A14" s="31">
        <v>42355</v>
      </c>
      <c r="B14" s="14">
        <v>11</v>
      </c>
      <c r="C14" s="55"/>
      <c r="D14" s="15">
        <v>28</v>
      </c>
      <c r="E14" s="59"/>
      <c r="F14" s="59"/>
      <c r="G14" s="11">
        <f t="shared" si="0"/>
        <v>12</v>
      </c>
      <c r="H14" s="11">
        <f t="shared" si="1"/>
        <v>31</v>
      </c>
      <c r="I14" s="38">
        <v>11</v>
      </c>
      <c r="J14" s="46" t="s">
        <v>14</v>
      </c>
      <c r="K14" s="47"/>
      <c r="L14" s="5"/>
      <c r="M14" s="4"/>
    </row>
    <row r="15" spans="1:30">
      <c r="A15" s="31">
        <v>42446</v>
      </c>
      <c r="B15" s="14">
        <v>12</v>
      </c>
      <c r="C15" s="55"/>
      <c r="D15" s="15">
        <v>31</v>
      </c>
      <c r="E15" s="59"/>
      <c r="F15" s="59"/>
      <c r="G15" s="11">
        <f t="shared" si="0"/>
        <v>11.5</v>
      </c>
      <c r="H15" s="11">
        <f t="shared" si="1"/>
        <v>29.5</v>
      </c>
      <c r="I15" s="38">
        <v>4</v>
      </c>
      <c r="J15" s="46" t="s">
        <v>16</v>
      </c>
      <c r="K15" s="47"/>
      <c r="L15" s="5"/>
      <c r="M15" s="4"/>
    </row>
    <row r="16" spans="1:30">
      <c r="A16" s="31">
        <v>42481</v>
      </c>
      <c r="B16" s="14">
        <v>17</v>
      </c>
      <c r="C16" s="55"/>
      <c r="D16" s="15">
        <v>39</v>
      </c>
      <c r="E16" s="59"/>
      <c r="F16" s="59"/>
      <c r="G16" s="11">
        <f t="shared" si="0"/>
        <v>14.5</v>
      </c>
      <c r="H16" s="11">
        <f t="shared" si="1"/>
        <v>35</v>
      </c>
      <c r="I16" s="38">
        <v>8</v>
      </c>
      <c r="J16" s="46" t="s">
        <v>17</v>
      </c>
      <c r="K16" s="47"/>
      <c r="L16" s="5"/>
      <c r="M16" s="4"/>
    </row>
    <row r="17" spans="1:13">
      <c r="A17" s="31">
        <v>42510</v>
      </c>
      <c r="B17" s="14">
        <v>23</v>
      </c>
      <c r="C17" s="55"/>
      <c r="D17" s="15">
        <v>36</v>
      </c>
      <c r="E17" s="59"/>
      <c r="F17" s="59"/>
      <c r="G17" s="48">
        <f t="shared" si="0"/>
        <v>20</v>
      </c>
      <c r="H17" s="48">
        <f t="shared" si="1"/>
        <v>37.5</v>
      </c>
      <c r="I17" s="38">
        <v>8</v>
      </c>
      <c r="J17" s="46" t="s">
        <v>18</v>
      </c>
      <c r="K17" s="47"/>
      <c r="L17" s="5"/>
      <c r="M17" s="4"/>
    </row>
    <row r="18" spans="1:13">
      <c r="A18" s="31">
        <v>42537</v>
      </c>
      <c r="B18" s="14">
        <v>20</v>
      </c>
      <c r="C18" s="55"/>
      <c r="D18" s="15">
        <v>40</v>
      </c>
      <c r="E18" s="59"/>
      <c r="F18" s="59"/>
      <c r="G18" s="48">
        <f t="shared" si="0"/>
        <v>21.5</v>
      </c>
      <c r="H18" s="48">
        <f t="shared" si="1"/>
        <v>38</v>
      </c>
      <c r="I18" s="38">
        <v>13</v>
      </c>
      <c r="J18" s="46" t="s">
        <v>19</v>
      </c>
      <c r="K18" s="47"/>
      <c r="L18" s="5"/>
      <c r="M18" s="4"/>
    </row>
    <row r="19" spans="1:13">
      <c r="A19" s="31">
        <v>42642</v>
      </c>
      <c r="B19" s="14">
        <v>18</v>
      </c>
      <c r="C19" s="55"/>
      <c r="D19" s="15">
        <v>63</v>
      </c>
      <c r="E19" s="59"/>
      <c r="F19" s="59"/>
      <c r="G19" s="48">
        <f t="shared" si="0"/>
        <v>19</v>
      </c>
      <c r="H19" s="48">
        <f t="shared" si="1"/>
        <v>51.5</v>
      </c>
      <c r="I19" s="38">
        <v>15</v>
      </c>
      <c r="J19" s="46" t="s">
        <v>20</v>
      </c>
      <c r="K19" s="47"/>
      <c r="L19" s="5"/>
      <c r="M19" s="4"/>
    </row>
    <row r="20" spans="1:13">
      <c r="A20" s="31">
        <v>42670</v>
      </c>
      <c r="B20" s="14">
        <v>11</v>
      </c>
      <c r="C20" s="55"/>
      <c r="D20" s="15">
        <v>20</v>
      </c>
      <c r="E20" s="59"/>
      <c r="F20" s="59"/>
      <c r="G20" s="48">
        <f t="shared" si="0"/>
        <v>14.5</v>
      </c>
      <c r="H20" s="48">
        <f t="shared" si="1"/>
        <v>41.5</v>
      </c>
      <c r="I20" s="38">
        <v>10</v>
      </c>
      <c r="J20" s="46" t="s">
        <v>21</v>
      </c>
      <c r="K20" s="47"/>
      <c r="L20" s="5"/>
      <c r="M20" s="4"/>
    </row>
    <row r="21" spans="1:13">
      <c r="A21" s="31">
        <v>42698</v>
      </c>
      <c r="B21" s="14">
        <v>16</v>
      </c>
      <c r="C21" s="55"/>
      <c r="D21" s="15">
        <v>35</v>
      </c>
      <c r="E21" s="59"/>
      <c r="F21" s="59"/>
      <c r="G21" s="48">
        <f t="shared" si="0"/>
        <v>13.5</v>
      </c>
      <c r="H21" s="48">
        <f t="shared" si="1"/>
        <v>27.5</v>
      </c>
      <c r="I21" s="38">
        <v>8</v>
      </c>
      <c r="J21" s="46" t="s">
        <v>21</v>
      </c>
      <c r="K21" s="47"/>
      <c r="L21" s="5"/>
      <c r="M21" s="4"/>
    </row>
    <row r="22" spans="1:13">
      <c r="A22" s="31">
        <v>42999</v>
      </c>
      <c r="B22" s="14">
        <v>14</v>
      </c>
      <c r="C22" s="55"/>
      <c r="D22" s="15">
        <v>55</v>
      </c>
      <c r="E22" s="59"/>
      <c r="F22" s="59"/>
      <c r="G22" s="48">
        <f t="shared" si="0"/>
        <v>15</v>
      </c>
      <c r="H22" s="48">
        <f t="shared" si="1"/>
        <v>45</v>
      </c>
      <c r="I22" s="38">
        <v>10</v>
      </c>
      <c r="J22" s="46" t="s">
        <v>24</v>
      </c>
      <c r="K22" s="47"/>
      <c r="L22" s="5"/>
      <c r="M22" s="4"/>
    </row>
    <row r="23" spans="1:13">
      <c r="A23" s="31">
        <v>43055</v>
      </c>
      <c r="B23" s="14">
        <v>16</v>
      </c>
      <c r="C23" s="55"/>
      <c r="D23" s="15">
        <v>36</v>
      </c>
      <c r="E23" s="59"/>
      <c r="F23" s="59"/>
      <c r="G23" s="48">
        <f t="shared" si="0"/>
        <v>15</v>
      </c>
      <c r="H23" s="48">
        <f t="shared" si="1"/>
        <v>45.5</v>
      </c>
      <c r="I23" s="38">
        <v>8</v>
      </c>
      <c r="J23" s="46" t="s">
        <v>21</v>
      </c>
      <c r="K23" s="47"/>
      <c r="L23" s="5"/>
      <c r="M23" s="4"/>
    </row>
    <row r="24" spans="1:13">
      <c r="A24" s="31">
        <v>43090</v>
      </c>
      <c r="B24" s="14">
        <v>6</v>
      </c>
      <c r="C24" s="55"/>
      <c r="D24" s="15">
        <v>21</v>
      </c>
      <c r="E24" s="59"/>
      <c r="F24" s="59"/>
      <c r="G24" s="48">
        <f t="shared" si="0"/>
        <v>11</v>
      </c>
      <c r="H24" s="48">
        <f t="shared" si="1"/>
        <v>28.5</v>
      </c>
      <c r="I24" s="38">
        <v>8</v>
      </c>
      <c r="J24" s="46" t="s">
        <v>25</v>
      </c>
      <c r="K24" s="47"/>
      <c r="L24" s="5"/>
      <c r="M24" s="4"/>
    </row>
    <row r="25" spans="1:13">
      <c r="A25" s="31">
        <v>43125</v>
      </c>
      <c r="B25" s="14">
        <v>12</v>
      </c>
      <c r="C25" s="55"/>
      <c r="D25" s="15">
        <v>33</v>
      </c>
      <c r="E25" s="59"/>
      <c r="F25" s="59"/>
      <c r="G25" s="48">
        <f t="shared" si="0"/>
        <v>9</v>
      </c>
      <c r="H25" s="48">
        <f t="shared" si="1"/>
        <v>27</v>
      </c>
      <c r="I25" s="38"/>
      <c r="J25" s="46"/>
      <c r="K25" s="47"/>
      <c r="L25" s="5"/>
      <c r="M25" s="4"/>
    </row>
    <row r="26" spans="1:13">
      <c r="A26" s="31">
        <v>43146</v>
      </c>
      <c r="B26" s="14">
        <v>8</v>
      </c>
      <c r="C26" s="55"/>
      <c r="D26" s="15">
        <v>35</v>
      </c>
      <c r="E26" s="59"/>
      <c r="F26" s="59"/>
      <c r="G26" s="48">
        <f t="shared" si="0"/>
        <v>10</v>
      </c>
      <c r="H26" s="48">
        <f t="shared" si="1"/>
        <v>34</v>
      </c>
      <c r="I26" s="38">
        <v>5</v>
      </c>
      <c r="J26" s="46" t="s">
        <v>26</v>
      </c>
      <c r="K26" s="47"/>
      <c r="L26" s="5"/>
      <c r="M26" s="4"/>
    </row>
    <row r="27" spans="1:13">
      <c r="A27" s="31">
        <v>43174</v>
      </c>
      <c r="B27" s="14">
        <v>9</v>
      </c>
      <c r="C27" s="55"/>
      <c r="D27" s="15">
        <v>31</v>
      </c>
      <c r="E27" s="59"/>
      <c r="F27" s="59">
        <v>11</v>
      </c>
      <c r="G27" s="48">
        <f t="shared" si="0"/>
        <v>8.5</v>
      </c>
      <c r="H27" s="48">
        <f t="shared" si="1"/>
        <v>33</v>
      </c>
      <c r="I27" s="38">
        <v>9</v>
      </c>
      <c r="J27" s="46" t="s">
        <v>27</v>
      </c>
      <c r="K27" s="47"/>
      <c r="L27" s="5"/>
      <c r="M27" s="4"/>
    </row>
    <row r="28" spans="1:13" ht="12.75" customHeight="1" thickBot="1">
      <c r="A28" s="32"/>
      <c r="B28" s="33"/>
      <c r="C28" s="56"/>
      <c r="D28" s="34"/>
      <c r="E28" s="60"/>
      <c r="F28" s="60"/>
      <c r="G28" s="35"/>
      <c r="H28" s="35"/>
      <c r="I28" s="39"/>
      <c r="J28" s="44"/>
      <c r="K28" s="45"/>
      <c r="L28" s="5"/>
      <c r="M28" s="4"/>
    </row>
    <row r="29" spans="1:13" ht="12.75" customHeight="1">
      <c r="A29" s="16"/>
      <c r="B29" s="17"/>
      <c r="C29" s="17"/>
      <c r="D29" s="18"/>
      <c r="E29" s="18"/>
      <c r="F29" s="18"/>
      <c r="G29" s="18"/>
      <c r="H29" s="18"/>
      <c r="I29" s="18"/>
      <c r="L29" s="5"/>
      <c r="M29" s="4"/>
    </row>
    <row r="30" spans="1:13" ht="12.75" customHeight="1">
      <c r="A30" s="16"/>
      <c r="B30" s="17"/>
      <c r="C30" s="17"/>
      <c r="D30" s="18"/>
      <c r="E30" s="18"/>
      <c r="F30" s="18"/>
      <c r="G30" s="18"/>
      <c r="H30" s="18"/>
      <c r="I30" s="18"/>
      <c r="L30" s="5"/>
    </row>
    <row r="31" spans="1:13" ht="12.75" customHeight="1">
      <c r="A31" s="16"/>
      <c r="B31" s="17"/>
      <c r="C31" s="17"/>
      <c r="D31" s="18"/>
      <c r="E31" s="18"/>
      <c r="F31" s="18"/>
      <c r="G31" s="18"/>
      <c r="H31" s="18"/>
      <c r="I31" s="18"/>
      <c r="L31" s="5"/>
    </row>
    <row r="32" spans="1:13" ht="12.75" customHeight="1">
      <c r="A32" s="16"/>
      <c r="B32" s="17"/>
      <c r="C32" s="17"/>
      <c r="D32" s="18"/>
      <c r="E32" s="18"/>
      <c r="F32" s="18"/>
      <c r="G32" s="18"/>
      <c r="H32" s="18"/>
      <c r="I32" s="18"/>
      <c r="L32" s="5"/>
    </row>
    <row r="33" spans="1:12" ht="12.75" customHeight="1">
      <c r="A33" s="16" t="s">
        <v>23</v>
      </c>
      <c r="B33" s="17"/>
      <c r="C33" s="17"/>
      <c r="D33" s="18"/>
      <c r="E33" s="18"/>
      <c r="F33" s="18"/>
      <c r="G33" s="18"/>
      <c r="H33" s="18"/>
      <c r="I33" s="18"/>
      <c r="L33" s="5"/>
    </row>
    <row r="34" spans="1:12" ht="12.75" customHeight="1">
      <c r="A34" s="49">
        <v>42726</v>
      </c>
      <c r="B34" s="50">
        <v>5</v>
      </c>
      <c r="C34" s="57"/>
      <c r="D34" s="51">
        <v>8</v>
      </c>
      <c r="E34" s="51"/>
      <c r="F34" s="51"/>
      <c r="G34" s="52">
        <v>11</v>
      </c>
      <c r="H34" s="53">
        <v>22</v>
      </c>
      <c r="I34" s="51">
        <v>6</v>
      </c>
      <c r="J34" s="46" t="s">
        <v>22</v>
      </c>
      <c r="L34" s="5"/>
    </row>
    <row r="35" spans="1:12" ht="12.75" customHeight="1">
      <c r="A35" s="16"/>
      <c r="B35" s="17"/>
      <c r="C35" s="17"/>
      <c r="D35" s="18"/>
      <c r="E35" s="18"/>
      <c r="F35" s="18"/>
      <c r="G35" s="18"/>
      <c r="H35" s="18"/>
      <c r="I35" s="18"/>
      <c r="L35" s="5"/>
    </row>
    <row r="36" spans="1:12" ht="12.75" customHeight="1">
      <c r="A36" s="16"/>
      <c r="B36" s="17"/>
      <c r="C36" s="17"/>
      <c r="D36" s="18"/>
      <c r="E36" s="18"/>
      <c r="F36" s="18"/>
      <c r="G36" s="18"/>
      <c r="H36" s="18"/>
      <c r="I36" s="18"/>
      <c r="L36" s="5"/>
    </row>
    <row r="37" spans="1:12" ht="12.75" customHeight="1">
      <c r="A37" s="16"/>
      <c r="B37" s="17"/>
      <c r="C37" s="17"/>
      <c r="D37" s="18"/>
      <c r="E37" s="18"/>
      <c r="F37" s="18"/>
      <c r="G37" s="18"/>
      <c r="H37" s="18"/>
      <c r="I37" s="18"/>
      <c r="L37" s="5"/>
    </row>
    <row r="38" spans="1:12" ht="12.75" customHeight="1">
      <c r="A38" s="16"/>
      <c r="B38" s="17"/>
      <c r="C38" s="17"/>
      <c r="D38" s="18"/>
      <c r="E38" s="18"/>
      <c r="F38" s="18"/>
      <c r="G38" s="18"/>
      <c r="H38" s="18"/>
      <c r="I38" s="18"/>
      <c r="L38" s="5"/>
    </row>
    <row r="39" spans="1:12" ht="12.75" customHeight="1">
      <c r="A39" s="16"/>
      <c r="B39" s="17"/>
      <c r="C39" s="17"/>
      <c r="D39" s="18"/>
      <c r="E39" s="18"/>
      <c r="F39" s="18"/>
      <c r="G39" s="18"/>
      <c r="H39" s="18"/>
      <c r="I39" s="18"/>
      <c r="L39" s="5"/>
    </row>
    <row r="40" spans="1:12" ht="12.75" customHeight="1">
      <c r="A40" s="16"/>
      <c r="B40" s="17"/>
      <c r="C40" s="17"/>
      <c r="D40" s="18"/>
      <c r="E40" s="18"/>
      <c r="F40" s="18"/>
      <c r="G40" s="18"/>
      <c r="H40" s="18"/>
      <c r="I40" s="18"/>
      <c r="L40" s="5"/>
    </row>
    <row r="41" spans="1:12" ht="12.75" customHeight="1"/>
    <row r="42" spans="1:12">
      <c r="A42" s="19"/>
      <c r="B42" s="20"/>
      <c r="C42" s="20"/>
      <c r="D42" s="20"/>
      <c r="E42" s="20"/>
      <c r="F42" s="20"/>
      <c r="G42" s="20"/>
      <c r="H42" s="20"/>
      <c r="I42" s="20"/>
    </row>
    <row r="43" spans="1:12">
      <c r="A43" s="19"/>
      <c r="B43" s="20"/>
      <c r="C43" s="20"/>
      <c r="D43" s="20"/>
      <c r="E43" s="20"/>
      <c r="F43" s="20"/>
      <c r="G43" s="20"/>
      <c r="H43" s="20"/>
      <c r="I43" s="20"/>
    </row>
    <row r="44" spans="1:12">
      <c r="A44" s="19"/>
      <c r="B44" s="21"/>
      <c r="C44" s="21"/>
      <c r="D44" s="21"/>
      <c r="E44" s="21"/>
      <c r="F44" s="21"/>
      <c r="G44" s="21"/>
      <c r="H44" s="21"/>
      <c r="I44" s="21"/>
    </row>
    <row r="45" spans="1:12">
      <c r="A45" s="19"/>
      <c r="B45" s="21"/>
      <c r="C45" s="21"/>
      <c r="D45" s="21"/>
      <c r="E45" s="21"/>
      <c r="F45" s="21"/>
      <c r="G45" s="21"/>
      <c r="H45" s="21"/>
      <c r="I45" s="21"/>
    </row>
    <row r="46" spans="1:12">
      <c r="A46" s="19"/>
      <c r="B46" s="21"/>
      <c r="C46" s="21"/>
      <c r="D46" s="21"/>
      <c r="E46" s="21"/>
      <c r="F46" s="21"/>
      <c r="G46" s="21"/>
      <c r="H46" s="21"/>
      <c r="I46" s="21"/>
    </row>
    <row r="47" spans="1:12">
      <c r="A47" s="19"/>
      <c r="B47" s="22"/>
      <c r="C47" s="22"/>
      <c r="D47" s="20"/>
      <c r="E47" s="20"/>
      <c r="F47" s="20"/>
      <c r="G47" s="20"/>
      <c r="H47" s="20"/>
      <c r="I47" s="23"/>
    </row>
    <row r="48" spans="1:12" ht="18" customHeight="1">
      <c r="A48" s="19"/>
      <c r="B48" s="20"/>
      <c r="C48" s="20"/>
      <c r="D48" s="20"/>
      <c r="E48" s="20"/>
      <c r="F48" s="20"/>
      <c r="G48" s="20"/>
      <c r="H48" s="20"/>
      <c r="I48" s="23"/>
    </row>
    <row r="49" spans="1:9" ht="24" customHeight="1">
      <c r="A49" s="19"/>
      <c r="B49" s="24"/>
      <c r="C49" s="24"/>
      <c r="D49" s="24"/>
      <c r="E49" s="24"/>
      <c r="F49" s="24"/>
      <c r="G49" s="24"/>
      <c r="H49" s="24"/>
      <c r="I49" s="23"/>
    </row>
    <row r="50" spans="1:9" ht="29.25" customHeight="1">
      <c r="A50" s="19"/>
      <c r="B50" s="24"/>
      <c r="C50" s="24"/>
      <c r="D50" s="24"/>
      <c r="E50" s="24"/>
      <c r="F50" s="24"/>
      <c r="G50" s="24"/>
      <c r="H50" s="24"/>
      <c r="I50" s="24"/>
    </row>
    <row r="51" spans="1:9" ht="12.75" customHeight="1"/>
    <row r="52" spans="1:9" ht="12.75" customHeight="1"/>
    <row r="53" spans="1:9" ht="12.75" customHeight="1"/>
    <row r="54" spans="1:9" ht="12.75" customHeight="1"/>
    <row r="55" spans="1:9" ht="12.75" customHeight="1"/>
    <row r="56" spans="1:9" ht="12.75" customHeight="1"/>
    <row r="57" spans="1:9" ht="12.75" customHeight="1"/>
    <row r="58" spans="1:9" ht="12.75" customHeight="1"/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printOptions horizontalCentered="1"/>
  <pageMargins left="0.39370078740157483" right="0.39370078740157483" top="1.1417322834645669" bottom="0.55118110236220474" header="0.39370078740157483" footer="0.31496062992125984"/>
  <pageSetup paperSize="9" scale="63" firstPageNumber="0" orientation="landscape" horizontalDpi="300" verticalDpi="300"/>
  <headerFooter>
    <oddHeader xml:space="preserve">&amp;L&amp;"Arial,Gras"&amp;14Association Droit Au Vélo_x000D_23 rue Gosselet_x000D_59000 LILLE&amp;C&amp;"Arial,Gras"&amp;12PONT DE TOURNAI_x000D_LILLE&amp;Rpositionnement intersection rue Matteotti / rue du Long Pot </oddHeader>
    <oddFooter>&amp;R&amp;8&amp;F / &amp;A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courbe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ADAV Droit au vélo</cp:lastModifiedBy>
  <cp:lastPrinted>2008-02-19T08:43:29Z</cp:lastPrinted>
  <dcterms:created xsi:type="dcterms:W3CDTF">2011-09-23T14:35:54Z</dcterms:created>
  <dcterms:modified xsi:type="dcterms:W3CDTF">2018-03-15T14:44:08Z</dcterms:modified>
</cp:coreProperties>
</file>